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文件\xwechat_files\dl7014521_7aad\msg\file\2026-10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<sst xmlns="http://schemas.openxmlformats.org/spreadsheetml/2006/main" count="87" uniqueCount="62">
  <si>
    <t xml:space="preserve">2026年医疗耗材采购清单 </t>
  </si>
  <si>
    <t>名称</t>
  </si>
  <si>
    <t>单位</t>
  </si>
  <si>
    <t>预算单价</t>
  </si>
  <si>
    <t>数量</t>
  </si>
  <si>
    <t>预算总金额</t>
  </si>
  <si>
    <t>玻璃体温计</t>
  </si>
  <si>
    <t>支</t>
  </si>
  <si>
    <t>消毒泡腾片</t>
  </si>
  <si>
    <t>瓶</t>
  </si>
  <si>
    <t>医用棉签[20包/中包]</t>
  </si>
  <si>
    <t>包</t>
  </si>
  <si>
    <t>ZA709R 舌钳</t>
  </si>
  <si>
    <t>把</t>
  </si>
  <si>
    <t>3%过氧化氢消毒液（双氧水）100ml</t>
  </si>
  <si>
    <t>碘伏消毒液（100ml）</t>
  </si>
  <si>
    <t>84消毒液（500ml）</t>
  </si>
  <si>
    <t>免洗手消毒凝胶</t>
  </si>
  <si>
    <t>75%酒精消毒液（100ml）</t>
  </si>
  <si>
    <t>75%酒精卫生湿巾</t>
  </si>
  <si>
    <t>红外体温计</t>
  </si>
  <si>
    <t>个</t>
  </si>
  <si>
    <t>95%乙醇消毒液（500ml）</t>
  </si>
  <si>
    <t>指夹式脉搏血氧仪</t>
  </si>
  <si>
    <t>台</t>
  </si>
  <si>
    <t>电子血压计</t>
  </si>
  <si>
    <t>75%医用酒精消毒液（500ml）</t>
  </si>
  <si>
    <t>一次性使用医用橡胶检查手套</t>
  </si>
  <si>
    <t>付</t>
  </si>
  <si>
    <t>医用一次性防护服</t>
  </si>
  <si>
    <t>件</t>
  </si>
  <si>
    <t>浮标式氧气吸入器</t>
  </si>
  <si>
    <t>液体石蜡（500ml）</t>
  </si>
  <si>
    <t>医用丁腈检查手套</t>
  </si>
  <si>
    <t>紫外线杀菌灯30w</t>
  </si>
  <si>
    <t>白凡士林（400ml）</t>
  </si>
  <si>
    <t>袋</t>
  </si>
  <si>
    <t>检查手套（PE手套）</t>
  </si>
  <si>
    <t>医用棉球（大号50g装/塑料袋）</t>
  </si>
  <si>
    <t>医用固定带（插入式磁控型-单手款）</t>
  </si>
  <si>
    <t>套</t>
  </si>
  <si>
    <t>医用固定带（插入式磁控型 T字款）</t>
  </si>
  <si>
    <t>条</t>
  </si>
  <si>
    <t>肩部固定带</t>
  </si>
  <si>
    <t>一次性使用灭菌橡胶外科手套</t>
  </si>
  <si>
    <t>双</t>
  </si>
  <si>
    <r>
      <rPr>
        <sz val="11"/>
        <color indexed="8"/>
        <rFont val="宋体"/>
        <charset val="134"/>
      </rPr>
      <t>梅州康立K</t>
    </r>
    <r>
      <rPr>
        <sz val="11"/>
        <color rgb="FF000000"/>
        <rFont val="Cambria Math"/>
        <charset val="134"/>
      </rPr>
      <t>⁺</t>
    </r>
    <r>
      <rPr>
        <sz val="11"/>
        <color rgb="FF000000"/>
        <rFont val="宋体"/>
        <charset val="134"/>
      </rPr>
      <t>电极</t>
    </r>
  </si>
  <si>
    <t>组</t>
  </si>
  <si>
    <r>
      <rPr>
        <sz val="11"/>
        <color indexed="8"/>
        <rFont val="宋体"/>
        <charset val="134"/>
      </rPr>
      <t>梅州康立Na</t>
    </r>
    <r>
      <rPr>
        <sz val="11"/>
        <color rgb="FF000000"/>
        <rFont val="Cambria Math"/>
        <charset val="134"/>
      </rPr>
      <t>⁺</t>
    </r>
    <r>
      <rPr>
        <sz val="11"/>
        <color rgb="FF000000"/>
        <rFont val="宋体"/>
        <charset val="134"/>
      </rPr>
      <t>电极</t>
    </r>
  </si>
  <si>
    <r>
      <rPr>
        <sz val="11"/>
        <color indexed="8"/>
        <rFont val="宋体"/>
        <charset val="134"/>
      </rPr>
      <t>梅州康立Cl</t>
    </r>
    <r>
      <rPr>
        <sz val="11"/>
        <color rgb="FF000000"/>
        <rFont val="Cambria Math"/>
        <charset val="134"/>
      </rPr>
      <t>⁻</t>
    </r>
    <r>
      <rPr>
        <sz val="11"/>
        <color rgb="FF000000"/>
        <rFont val="宋体"/>
        <charset val="134"/>
      </rPr>
      <t>电极</t>
    </r>
  </si>
  <si>
    <r>
      <rPr>
        <sz val="11"/>
        <color indexed="8"/>
        <rFont val="宋体"/>
        <charset val="134"/>
      </rPr>
      <t>梅州康立Ca²</t>
    </r>
    <r>
      <rPr>
        <sz val="11"/>
        <color rgb="FF000000"/>
        <rFont val="Cambria Math"/>
        <charset val="134"/>
      </rPr>
      <t>⁺</t>
    </r>
    <r>
      <rPr>
        <sz val="11"/>
        <color rgb="FF000000"/>
        <rFont val="宋体"/>
        <charset val="134"/>
      </rPr>
      <t>电极</t>
    </r>
  </si>
  <si>
    <t>梅州康立PH电极</t>
  </si>
  <si>
    <t>梅州康立Ref电极</t>
  </si>
  <si>
    <r>
      <rPr>
        <sz val="11"/>
        <color indexed="8"/>
        <rFont val="宋体"/>
        <charset val="134"/>
      </rPr>
      <t>梅州康立Li</t>
    </r>
    <r>
      <rPr>
        <sz val="11"/>
        <color rgb="FF000000"/>
        <rFont val="Cambria Math"/>
        <charset val="134"/>
      </rPr>
      <t>⁺</t>
    </r>
    <r>
      <rPr>
        <sz val="11"/>
        <color rgb="FF000000"/>
        <rFont val="宋体"/>
        <charset val="134"/>
      </rPr>
      <t>电极</t>
    </r>
  </si>
  <si>
    <t>医用PVC检查手套(50付)</t>
  </si>
  <si>
    <t>盒</t>
  </si>
  <si>
    <t>医用碘伏消毒棉签</t>
  </si>
  <si>
    <t>盒(50)</t>
  </si>
  <si>
    <t>新华牌压力蒸汽灭菌生物指示剂</t>
  </si>
  <si>
    <t>医用棉签 10cm*5支</t>
  </si>
  <si>
    <t>血压计袖带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</si>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</sst>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Cambria Math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shrinkToFit="1"/>
    </xf>
    <xf numFmtId="4" fontId="1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314"/>
  <sheetViews>
    <sheetView tabSelected="1" workbookViewId="0">
      <selection activeCell="C4" sqref="C4"/>
    </sheetView>
  </sheetViews>
  <sheetFormatPr defaultColWidth="9" defaultRowHeight="14.25" outlineLevelCol="4"/>
  <cols>
    <col min="1" max="1" width="43.75" style="2" customWidth="1"/>
    <col min="2" max="2" width="14" style="2" customWidth="1"/>
    <col min="3" max="3" width="18.125" style="2" customWidth="1"/>
    <col min="4" max="4" width="20.75" style="2" customWidth="1"/>
    <col min="5" max="5" width="24.375" style="2" customWidth="1"/>
    <col min="6" max="16384" width="9" style="2"/>
  </cols>
  <sheetData>
    <row r="1" s="1" customFormat="1" ht="42.4" customHeight="1" spans="1:5">
      <c r="A1" s="3" t="s">
        <v>0</v>
      </c>
      <c r="B1" s="3"/>
      <c r="C1" s="3"/>
      <c r="D1" s="3"/>
      <c r="E1" s="3"/>
    </row>
    <row r="2" s="1" customFormat="1" ht="21.9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2.7" customHeight="1" spans="1:5">
      <c r="A3" s="5" t="s">
        <v>6</v>
      </c>
      <c r="B3" s="5" t="s">
        <v>7</v>
      </c>
      <c r="C3" s="6">
        <v>5.5</v>
      </c>
      <c r="D3" s="6">
        <v>10</v>
      </c>
      <c r="E3" s="6">
        <f t="shared" ref="E3:E42" si="0">C3*D3</f>
        <v>55</v>
      </c>
    </row>
    <row r="4" s="1" customFormat="1" ht="22.7" customHeight="1" spans="1:5">
      <c r="A4" s="5" t="s">
        <v>8</v>
      </c>
      <c r="B4" s="5" t="s">
        <v>9</v>
      </c>
      <c r="C4" s="6">
        <v>16</v>
      </c>
      <c r="D4" s="6">
        <v>170</v>
      </c>
      <c r="E4" s="6">
        <f t="shared" si="0"/>
        <v>2720</v>
      </c>
    </row>
    <row r="5" s="1" customFormat="1" ht="22.7" customHeight="1" spans="1:5">
      <c r="A5" s="5" t="s">
        <v>10</v>
      </c>
      <c r="B5" s="5" t="s">
        <v>11</v>
      </c>
      <c r="C5" s="6">
        <v>1.2</v>
      </c>
      <c r="D5" s="6">
        <v>380</v>
      </c>
      <c r="E5" s="6">
        <f t="shared" si="0"/>
        <v>456</v>
      </c>
    </row>
    <row r="6" s="1" customFormat="1" ht="22.7" customHeight="1" spans="1:5">
      <c r="A6" s="5" t="s">
        <v>12</v>
      </c>
      <c r="B6" s="5" t="s">
        <v>13</v>
      </c>
      <c r="C6" s="6">
        <v>120</v>
      </c>
      <c r="D6" s="6">
        <v>1</v>
      </c>
      <c r="E6" s="6">
        <f t="shared" si="0"/>
        <v>120</v>
      </c>
    </row>
    <row r="7" s="1" customFormat="1" ht="22.7" customHeight="1" spans="1:5">
      <c r="A7" s="5" t="s">
        <v>14</v>
      </c>
      <c r="B7" s="5" t="s">
        <v>9</v>
      </c>
      <c r="C7" s="6">
        <v>1.2</v>
      </c>
      <c r="D7" s="6">
        <v>60</v>
      </c>
      <c r="E7" s="6">
        <f t="shared" si="0"/>
        <v>72</v>
      </c>
    </row>
    <row r="8" s="1" customFormat="1" ht="22.7" customHeight="1" spans="1:5">
      <c r="A8" s="5" t="s">
        <v>15</v>
      </c>
      <c r="B8" s="5" t="s">
        <v>9</v>
      </c>
      <c r="C8" s="6">
        <v>1.8</v>
      </c>
      <c r="D8" s="6">
        <v>160</v>
      </c>
      <c r="E8" s="6">
        <f t="shared" si="0"/>
        <v>288</v>
      </c>
    </row>
    <row r="9" s="1" customFormat="1" ht="22.7" customHeight="1" spans="1:5">
      <c r="A9" s="5" t="s">
        <v>16</v>
      </c>
      <c r="B9" s="5" t="s">
        <v>9</v>
      </c>
      <c r="C9" s="6">
        <v>2.2</v>
      </c>
      <c r="D9" s="6">
        <v>160</v>
      </c>
      <c r="E9" s="6">
        <f t="shared" si="0"/>
        <v>352</v>
      </c>
    </row>
    <row r="10" s="1" customFormat="1" ht="22.7" customHeight="1" spans="1:5">
      <c r="A10" s="5" t="s">
        <v>17</v>
      </c>
      <c r="B10" s="5" t="s">
        <v>9</v>
      </c>
      <c r="C10" s="6">
        <v>16</v>
      </c>
      <c r="D10" s="6">
        <v>230</v>
      </c>
      <c r="E10" s="6">
        <f t="shared" si="0"/>
        <v>3680</v>
      </c>
    </row>
    <row r="11" s="1" customFormat="1" ht="22.7" customHeight="1" spans="1:5">
      <c r="A11" s="5" t="s">
        <v>18</v>
      </c>
      <c r="B11" s="5" t="s">
        <v>9</v>
      </c>
      <c r="C11" s="6">
        <v>1.9</v>
      </c>
      <c r="D11" s="6">
        <v>120</v>
      </c>
      <c r="E11" s="6">
        <f t="shared" si="0"/>
        <v>228</v>
      </c>
    </row>
    <row r="12" s="1" customFormat="1" ht="22.7" customHeight="1" spans="1:5">
      <c r="A12" s="5" t="s">
        <v>19</v>
      </c>
      <c r="B12" s="5" t="s">
        <v>11</v>
      </c>
      <c r="C12" s="6">
        <v>8.4</v>
      </c>
      <c r="D12" s="6">
        <v>1000</v>
      </c>
      <c r="E12" s="6">
        <f t="shared" si="0"/>
        <v>8400</v>
      </c>
    </row>
    <row r="13" s="1" customFormat="1" ht="22.7" customHeight="1" spans="1:5">
      <c r="A13" s="5" t="s">
        <v>20</v>
      </c>
      <c r="B13" s="5" t="s">
        <v>21</v>
      </c>
      <c r="C13" s="6">
        <v>175</v>
      </c>
      <c r="D13" s="6">
        <v>3</v>
      </c>
      <c r="E13" s="6">
        <f t="shared" si="0"/>
        <v>525</v>
      </c>
    </row>
    <row r="14" s="1" customFormat="1" ht="22.7" customHeight="1" spans="1:5">
      <c r="A14" s="5" t="s">
        <v>22</v>
      </c>
      <c r="B14" s="5" t="s">
        <v>9</v>
      </c>
      <c r="C14" s="6">
        <v>8.4</v>
      </c>
      <c r="D14" s="6">
        <v>10</v>
      </c>
      <c r="E14" s="6">
        <f t="shared" si="0"/>
        <v>84</v>
      </c>
    </row>
    <row r="15" s="1" customFormat="1" ht="22.7" customHeight="1" spans="1:5">
      <c r="A15" s="7" t="s">
        <v>23</v>
      </c>
      <c r="B15" s="7" t="s">
        <v>24</v>
      </c>
      <c r="C15" s="8">
        <v>210</v>
      </c>
      <c r="D15" s="8">
        <v>7</v>
      </c>
      <c r="E15" s="8">
        <f t="shared" si="0"/>
        <v>1470</v>
      </c>
    </row>
    <row r="16" s="1" customFormat="1" ht="22.7" customHeight="1" spans="1:5">
      <c r="A16" s="7" t="s">
        <v>25</v>
      </c>
      <c r="B16" s="7" t="s">
        <v>24</v>
      </c>
      <c r="C16" s="8">
        <v>390</v>
      </c>
      <c r="D16" s="8">
        <v>5</v>
      </c>
      <c r="E16" s="8">
        <f t="shared" si="0"/>
        <v>1950</v>
      </c>
    </row>
    <row r="17" s="1" customFormat="1" ht="22.7" customHeight="1" spans="1:5">
      <c r="A17" s="7" t="s">
        <v>26</v>
      </c>
      <c r="B17" s="7" t="s">
        <v>9</v>
      </c>
      <c r="C17" s="8">
        <v>6</v>
      </c>
      <c r="D17" s="8">
        <v>240</v>
      </c>
      <c r="E17" s="8">
        <f t="shared" si="0"/>
        <v>1440</v>
      </c>
    </row>
    <row r="18" s="1" customFormat="1" ht="22.7" customHeight="1" spans="1:5">
      <c r="A18" s="7" t="s">
        <v>27</v>
      </c>
      <c r="B18" s="7" t="s">
        <v>28</v>
      </c>
      <c r="C18" s="8">
        <v>1.4</v>
      </c>
      <c r="D18" s="8">
        <v>1300</v>
      </c>
      <c r="E18" s="8">
        <f t="shared" si="0"/>
        <v>1820</v>
      </c>
    </row>
    <row r="19" s="1" customFormat="1" ht="22.7" customHeight="1" spans="1:5">
      <c r="A19" s="7" t="s">
        <v>29</v>
      </c>
      <c r="B19" s="7" t="s">
        <v>30</v>
      </c>
      <c r="C19" s="8">
        <v>35</v>
      </c>
      <c r="D19" s="8">
        <v>50</v>
      </c>
      <c r="E19" s="8">
        <f t="shared" si="0"/>
        <v>1750</v>
      </c>
    </row>
    <row r="20" s="1" customFormat="1" ht="22.7" customHeight="1" spans="1:5">
      <c r="A20" s="7" t="s">
        <v>31</v>
      </c>
      <c r="B20" s="7" t="s">
        <v>24</v>
      </c>
      <c r="C20" s="8">
        <v>200</v>
      </c>
      <c r="D20" s="8">
        <v>5</v>
      </c>
      <c r="E20" s="8">
        <f t="shared" si="0"/>
        <v>1000</v>
      </c>
    </row>
    <row r="21" s="1" customFormat="1" ht="22.7" customHeight="1" spans="1:5">
      <c r="A21" s="5" t="s">
        <v>32</v>
      </c>
      <c r="B21" s="5" t="s">
        <v>9</v>
      </c>
      <c r="C21" s="6">
        <v>16.5</v>
      </c>
      <c r="D21" s="6">
        <v>5</v>
      </c>
      <c r="E21" s="6">
        <f t="shared" si="0"/>
        <v>82.5</v>
      </c>
    </row>
    <row r="22" s="1" customFormat="1" ht="22.7" customHeight="1" spans="1:5">
      <c r="A22" s="5" t="s">
        <v>33</v>
      </c>
      <c r="B22" s="5" t="s">
        <v>28</v>
      </c>
      <c r="C22" s="6">
        <v>0.5</v>
      </c>
      <c r="D22" s="6">
        <v>150</v>
      </c>
      <c r="E22" s="6">
        <f t="shared" si="0"/>
        <v>75</v>
      </c>
    </row>
    <row r="23" s="1" customFormat="1" ht="22.7" customHeight="1" spans="1:5">
      <c r="A23" s="5" t="s">
        <v>34</v>
      </c>
      <c r="B23" s="5" t="s">
        <v>7</v>
      </c>
      <c r="C23" s="6">
        <v>22</v>
      </c>
      <c r="D23" s="6">
        <v>18</v>
      </c>
      <c r="E23" s="6">
        <f t="shared" si="0"/>
        <v>396</v>
      </c>
    </row>
    <row r="24" s="1" customFormat="1" ht="22.7" customHeight="1" spans="1:5">
      <c r="A24" s="5" t="s">
        <v>35</v>
      </c>
      <c r="B24" s="5" t="s">
        <v>36</v>
      </c>
      <c r="C24" s="6">
        <v>8</v>
      </c>
      <c r="D24" s="6">
        <v>6</v>
      </c>
      <c r="E24" s="6">
        <f t="shared" si="0"/>
        <v>48</v>
      </c>
    </row>
    <row r="25" s="1" customFormat="1" ht="22.7" customHeight="1" spans="1:5">
      <c r="A25" s="5" t="s">
        <v>37</v>
      </c>
      <c r="B25" s="5" t="s">
        <v>28</v>
      </c>
      <c r="C25" s="6">
        <v>0.1</v>
      </c>
      <c r="D25" s="6">
        <v>34000</v>
      </c>
      <c r="E25" s="6">
        <f t="shared" si="0"/>
        <v>3400</v>
      </c>
    </row>
    <row r="26" s="1" customFormat="1" ht="22.7" customHeight="1" spans="1:5">
      <c r="A26" s="5" t="s">
        <v>38</v>
      </c>
      <c r="B26" s="5" t="s">
        <v>36</v>
      </c>
      <c r="C26" s="6">
        <v>5</v>
      </c>
      <c r="D26" s="6">
        <v>35</v>
      </c>
      <c r="E26" s="6">
        <f t="shared" si="0"/>
        <v>175</v>
      </c>
    </row>
    <row r="27" s="1" customFormat="1" ht="22.7" customHeight="1" spans="1:5">
      <c r="A27" s="5" t="s">
        <v>39</v>
      </c>
      <c r="B27" s="5" t="s">
        <v>40</v>
      </c>
      <c r="C27" s="6">
        <v>380</v>
      </c>
      <c r="D27" s="6">
        <v>2</v>
      </c>
      <c r="E27" s="6">
        <f t="shared" si="0"/>
        <v>760</v>
      </c>
    </row>
    <row r="28" s="1" customFormat="1" ht="22.7" customHeight="1" spans="1:5">
      <c r="A28" s="5" t="s">
        <v>41</v>
      </c>
      <c r="B28" s="5" t="s">
        <v>42</v>
      </c>
      <c r="C28" s="6">
        <v>600</v>
      </c>
      <c r="D28" s="6">
        <v>1</v>
      </c>
      <c r="E28" s="6">
        <f t="shared" si="0"/>
        <v>600</v>
      </c>
    </row>
    <row r="29" s="1" customFormat="1" ht="22.7" customHeight="1" spans="1:5">
      <c r="A29" s="5" t="s">
        <v>43</v>
      </c>
      <c r="B29" s="5" t="s">
        <v>42</v>
      </c>
      <c r="C29" s="6">
        <v>80</v>
      </c>
      <c r="D29" s="6">
        <v>4</v>
      </c>
      <c r="E29" s="6">
        <f t="shared" si="0"/>
        <v>320</v>
      </c>
    </row>
    <row r="30" s="1" customFormat="1" ht="22.7" customHeight="1" spans="1:5">
      <c r="A30" s="5" t="s">
        <v>44</v>
      </c>
      <c r="B30" s="5" t="s">
        <v>45</v>
      </c>
      <c r="C30" s="6">
        <v>1.5</v>
      </c>
      <c r="D30" s="6">
        <v>550</v>
      </c>
      <c r="E30" s="6">
        <f t="shared" si="0"/>
        <v>825</v>
      </c>
    </row>
    <row r="31" s="1" customFormat="1" ht="39.75" customHeight="1" spans="1:5">
      <c r="A31" s="5" t="s">
        <v>46</v>
      </c>
      <c r="B31" s="5" t="s">
        <v>47</v>
      </c>
      <c r="C31" s="6">
        <v>920</v>
      </c>
      <c r="D31" s="6">
        <v>1</v>
      </c>
      <c r="E31" s="6">
        <f t="shared" si="0"/>
        <v>920</v>
      </c>
    </row>
    <row r="32" s="1" customFormat="1" ht="52.5" customHeight="1" spans="1:5">
      <c r="A32" s="5" t="s">
        <v>48</v>
      </c>
      <c r="B32" s="5" t="s">
        <v>47</v>
      </c>
      <c r="C32" s="6">
        <v>920</v>
      </c>
      <c r="D32" s="6">
        <v>1</v>
      </c>
      <c r="E32" s="6">
        <f t="shared" si="0"/>
        <v>920</v>
      </c>
    </row>
    <row r="33" s="1" customFormat="1" ht="41.25" customHeight="1" spans="1:5">
      <c r="A33" s="5" t="s">
        <v>49</v>
      </c>
      <c r="B33" s="5" t="s">
        <v>47</v>
      </c>
      <c r="C33" s="6">
        <v>920</v>
      </c>
      <c r="D33" s="6">
        <v>1</v>
      </c>
      <c r="E33" s="6">
        <f t="shared" si="0"/>
        <v>920</v>
      </c>
    </row>
    <row r="34" s="1" customFormat="1" ht="42.75" customHeight="1" spans="1:5">
      <c r="A34" s="5" t="s">
        <v>50</v>
      </c>
      <c r="B34" s="5" t="s">
        <v>47</v>
      </c>
      <c r="C34" s="6">
        <v>920</v>
      </c>
      <c r="D34" s="6">
        <v>1</v>
      </c>
      <c r="E34" s="6">
        <f t="shared" si="0"/>
        <v>920</v>
      </c>
    </row>
    <row r="35" s="1" customFormat="1" ht="22.7" customHeight="1" spans="1:5">
      <c r="A35" s="5" t="s">
        <v>51</v>
      </c>
      <c r="B35" s="5" t="s">
        <v>47</v>
      </c>
      <c r="C35" s="6">
        <v>920</v>
      </c>
      <c r="D35" s="6">
        <v>1</v>
      </c>
      <c r="E35" s="6">
        <f t="shared" si="0"/>
        <v>920</v>
      </c>
    </row>
    <row r="36" s="1" customFormat="1" ht="22.7" customHeight="1" spans="1:5">
      <c r="A36" s="5" t="s">
        <v>52</v>
      </c>
      <c r="B36" s="5" t="s">
        <v>47</v>
      </c>
      <c r="C36" s="6">
        <v>920</v>
      </c>
      <c r="D36" s="6">
        <v>1</v>
      </c>
      <c r="E36" s="6">
        <f t="shared" si="0"/>
        <v>920</v>
      </c>
    </row>
    <row r="37" s="1" customFormat="1" ht="49.5" customHeight="1" spans="1:5">
      <c r="A37" s="5" t="s">
        <v>53</v>
      </c>
      <c r="B37" s="5" t="s">
        <v>47</v>
      </c>
      <c r="C37" s="6">
        <v>1350</v>
      </c>
      <c r="D37" s="6">
        <v>1</v>
      </c>
      <c r="E37" s="6">
        <f t="shared" si="0"/>
        <v>1350</v>
      </c>
    </row>
    <row r="38" s="1" customFormat="1" ht="22.7" customHeight="1" spans="1:5">
      <c r="A38" s="5" t="s">
        <v>54</v>
      </c>
      <c r="B38" s="5" t="s">
        <v>55</v>
      </c>
      <c r="C38" s="6">
        <v>110</v>
      </c>
      <c r="D38" s="6">
        <v>10</v>
      </c>
      <c r="E38" s="6">
        <f t="shared" si="0"/>
        <v>1100</v>
      </c>
    </row>
    <row r="39" s="1" customFormat="1" ht="22.7" customHeight="1" spans="1:5">
      <c r="A39" s="5" t="s">
        <v>56</v>
      </c>
      <c r="B39" s="5" t="s">
        <v>57</v>
      </c>
      <c r="C39" s="6">
        <v>12</v>
      </c>
      <c r="D39" s="6">
        <v>250</v>
      </c>
      <c r="E39" s="6">
        <f t="shared" si="0"/>
        <v>3000</v>
      </c>
    </row>
    <row r="40" s="1" customFormat="1" ht="22.7" customHeight="1" spans="1:5">
      <c r="A40" s="5" t="s">
        <v>58</v>
      </c>
      <c r="B40" s="5" t="s">
        <v>7</v>
      </c>
      <c r="C40" s="6">
        <v>15</v>
      </c>
      <c r="D40" s="6">
        <v>50</v>
      </c>
      <c r="E40" s="6">
        <f t="shared" si="0"/>
        <v>750</v>
      </c>
    </row>
    <row r="41" s="1" customFormat="1" ht="22.7" customHeight="1" spans="1:5">
      <c r="A41" s="5" t="s">
        <v>59</v>
      </c>
      <c r="B41" s="5" t="s">
        <v>11</v>
      </c>
      <c r="C41" s="6">
        <v>0.24</v>
      </c>
      <c r="D41" s="6">
        <v>400</v>
      </c>
      <c r="E41" s="6">
        <f t="shared" si="0"/>
        <v>96</v>
      </c>
    </row>
    <row r="42" s="1" customFormat="1" ht="22.7" customHeight="1" spans="1:5">
      <c r="A42" s="5" t="s">
        <v>60</v>
      </c>
      <c r="B42" s="5" t="s">
        <v>21</v>
      </c>
      <c r="C42" s="6">
        <v>100</v>
      </c>
      <c r="D42" s="6">
        <v>1</v>
      </c>
      <c r="E42" s="6">
        <f t="shared" si="0"/>
        <v>100</v>
      </c>
    </row>
    <row r="43" s="1" customFormat="1" ht="29.25" customHeight="1" spans="1:5">
      <c r="C43" s="9"/>
      <c r="D43" s="1" t="s">
        <v>61</v>
      </c>
      <c r="E43" s="9">
        <f>SUM(E3:E42)</f>
        <v>45007.5</v>
      </c>
    </row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Just♥me</cp:lastModifiedBy>
  <dcterms:created xsi:type="dcterms:W3CDTF">2015-06-05T18:19:00Z</dcterms:created>
  <dcterms:modified xsi:type="dcterms:W3CDTF">2026-10-21T06:52:51Z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DBC8A00E624A43F3870BC9FCBDC0F664_13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