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<sst xmlns="http://schemas.openxmlformats.org/spreadsheetml/2006/main" count="90" uniqueCount="70">
  <si>
    <t>监控设备需求表</t>
  </si>
  <si>
    <t>序号</t>
  </si>
  <si>
    <t>产品名称</t>
  </si>
  <si>
    <t>品牌型号</t>
  </si>
  <si>
    <t>技术参数</t>
  </si>
  <si>
    <t>照片</t>
  </si>
  <si>
    <t>数量</t>
  </si>
  <si>
    <t>单位</t>
  </si>
  <si>
    <t>单价/元</t>
  </si>
  <si>
    <t>总价/元</t>
  </si>
  <si>
    <t>备注</t>
  </si>
  <si>
    <t>POE供电400像素万室外枪机4MM</t>
  </si>
  <si>
    <t>2433M-A-IL</t>
  </si>
  <si>
    <t xml:space="preserve">支持绊线入侵，区域入侵
采用星光级低照400万像素1/3英寸CMOS图像传感器，低照度效果好，图像清晰度高
最大可输出400万(2560×1440)@25fps和400万(2688×1520)@20fps
支持H.265编码，压缩比高，实现超低码流传输
内置高效暖光和红外补光灯，最大红外监控距离80米，最大暖光监控距离30米
支持走廊模式，宽动态，3D降噪，强光抑制，背光补偿，数字水印，适用不同监控环境
支持ROI，SMARTH.264/H.265，灵活编码，适用不同带宽和存储环境
支持内置MIC
支持DC12V/POE供电方式
支持IP67防护等级
</t>
  </si>
  <si>
    <t>个</t>
  </si>
  <si>
    <t>外围院里</t>
  </si>
  <si>
    <t>监控支架</t>
  </si>
  <si>
    <t>电梯摄像头</t>
  </si>
  <si>
    <t>2230C-SA</t>
  </si>
  <si>
    <t xml:space="preserve">采用高性能200万像素1/2.7英寸CMOS图像传感器，图像清晰度高
可输出200万(1920*1080)@25fps
支持H.265编码，压缩比高，实现超低码流传输
支持走廊模式，宽动态，3D降噪，强光抑制，背光补偿，数字水印，适用不同监控环境
支持ROI，SMARTH.264/H.265，灵活编码，适用不同带宽和存储环境
支持DC12V/POE供电方式，方便工程安装
</t>
  </si>
  <si>
    <t>电梯</t>
  </si>
  <si>
    <t>POE半球400像素 4MM</t>
  </si>
  <si>
    <t>2433T-A-IL</t>
  </si>
  <si>
    <t>支持绊线入侵，区域入侵
采用星光级低照400万像素1/3英寸CMOS图像传感器，低照度效果好，图像清晰度高
最大可输出400万(2560×1440)@25fps和400万(2688×1520)@20fps
支持H.265编码，压缩比高，实现超低码流传输
内置高效暖光和红外补光灯，最大红外监控距离50米，最大暖光监控距离30米
支持走廊模式，宽动态，3D降噪，强光抑制，背光补偿，数字水印，适用不同监控环境
支持ROI，SMART H.264/H.265，灵活编码，适用不同带宽和存储环境
支持内置MIC
支持DC12V/POE供电方式
支持IP67防护等级</t>
  </si>
  <si>
    <t>2.3楼道内安装</t>
  </si>
  <si>
    <t>病案室外窗口</t>
  </si>
  <si>
    <t>DS-2CD3346WDV3-I</t>
  </si>
  <si>
    <t>物理治疗室1个</t>
  </si>
  <si>
    <t>POE半球600像素2.8MM（高清）</t>
  </si>
  <si>
    <t>2633T-A</t>
  </si>
  <si>
    <t xml:space="preserve">采用星光级低照度600万像素1/2.7英寸CMOS图像传感器，低照度效果好，图像清晰度高
输出最大600万（3072×2048）@25fps
支持H.265编码，压缩比高，超低码流
内置高效红外补光灯，最大红外监控距离50米
支持ROI，SMART H.264/H.265，灵活编码，适用不同带宽和存储环境
支持走廊模式，宽动态，3D降噪，强光抑制，背光补偿，数字水印，适用不同监控环境
支持多种异常检测: 动态检测，视频遮挡，音频检测，网络断开，IP冲突，非法访问，电压检测
支持内置MIC
支持DC12V/POE供电方式
支持IP67防护等级
</t>
  </si>
  <si>
    <t>收费外大厅2个收费窗口2个 西药房2个 中药房2个。药库2个</t>
  </si>
  <si>
    <t>24口千兆POE交换机</t>
  </si>
  <si>
    <t>DH-S3000C-24GT2GT2GF-APWR</t>
  </si>
  <si>
    <t>支持24x10/100/1000M电口</t>
  </si>
  <si>
    <t>硬盘</t>
  </si>
  <si>
    <t>6T</t>
  </si>
  <si>
    <t>接口类型
SATA
缓存
16MB
接口速率
SATA300
接口
SCSI80pin
盘体尺寸
3.5寸
转速
5400rpm
缓存容量
16MB
质保
三年
外形尺寸
69.8mm*100.1mm*7mm</t>
  </si>
  <si>
    <t>块</t>
  </si>
  <si>
    <t>存储1个月</t>
  </si>
  <si>
    <t>32路8盘位硬盘录像机</t>
  </si>
  <si>
    <t>DH-NVR8882HDS2</t>
  </si>
  <si>
    <t>●支持全新UI4.0界面风格
●支持嵌入式Linux系统，工业级嵌入式微控制器
●支持WEB、本地GUI界面操作
●支持最大32路网络视频接入；不开智能，最多支持256Mbps接入/存储/转发；开智能，最多支持160Mbps接入/存储/转发
●支持Smart H.265/H.265/Smart H.264/H.264/MJPEG码流
●支持VGA、HDMI异源输出，HDMI视频输出分辨率最高达4K
●支持1路后智能人脸检测比对； 最大10个人脸库，共20000张人脸图片；2路后智能周界检测；4路后智能SMD
●支持前智能：人脸检测比对、周界防范、通用行为分析、立体行为分析、人群分布、人数统计、热度图、SMD功能
●可接驳支持ONVIF、RTSP协议的第三方摄像机和主流品牌摄像机
●支持IPv4、IPv6、HTTP、NTP、DNS、ONVIF网络协议
●支持16M/12M/8M/6M/5M/4M/3M/1080P/1.3M/720PIPC分辨率接入
●支持1×16M/2×8M/3×6M/4×5M/5×4M/10×1080P/20×720P解码，最大支持16路视频回放
●支持8个内置SATA接口，单盘容量支持10T
●支持语音对讲，客户端通过NVR与网络摄像机进行语音对讲
●支持16路报警输入、4路报警输出，其中1路继电器输出，1路12V1Actrl输出，支持开关量输入输出模式
●支持3个USB接口（2个前置USB2.0接口、1个后置USB3.0接口）
●支持2个千兆以太网口，支持2个不同段IP地址的IPC设备接入，支持将双网口设置同一个IP地址，实现数据链路冗余
●支持按时间、按事件等多种方式进行录像的检索、回放、备份，支持图片本地回放与查询
●支持标签自定义功能，设备支持对指定时间的录像进行标签并归档，便于后续査看
●支持本机硬盘、网络等存储方式，支持硬盘、外接USB存储设备备份方式
●支持设备操作日志、报警日志、系统日志的记录与查询功能
●支持断网续传功能，能对前端摄像机断网这段时间内SD卡中的录像回传到NVR
●支持即时回放功能，在预览画面下回放指定通道的录像
●支持预览图像与回放图像的电子放大
●采用大华协议，可以通过鼠标控制云台转动、放大、定位等操作
●支持远程管理IPC功能，支持对前端IPC远程升级，支持远程对IPC的编码配置修改等操作
●支持远程零通道预览功能，可将接入的多路视频图像多画面显示在一路视频图像上
●支持盘组管理功能，实现视频录像的定向存储
●支持配额管理功能，实现按通道分配不同的录像天数进行存储
●支持走廊模式功能，支持IPC画面旋转90°或270°，成9:16走廊模式
●支持大华乐橙云功能，支持乐橙云/乐橙APP远程监控，预览，回放</t>
  </si>
  <si>
    <t>五口百兆POE交换机</t>
  </si>
  <si>
    <t>TP</t>
  </si>
  <si>
    <t>室外枪机使用</t>
  </si>
  <si>
    <t>电源线</t>
  </si>
  <si>
    <t>2*1.5</t>
  </si>
  <si>
    <t>米</t>
  </si>
  <si>
    <t>最终按实际用量计算</t>
  </si>
  <si>
    <t>机柜</t>
  </si>
  <si>
    <t>1米</t>
  </si>
  <si>
    <t>台</t>
  </si>
  <si>
    <t>网线</t>
  </si>
  <si>
    <t>厚德揽胜</t>
  </si>
  <si>
    <t>超五类国标网线</t>
  </si>
  <si>
    <t>插线板</t>
  </si>
  <si>
    <t>公牛</t>
  </si>
  <si>
    <t>五孔</t>
  </si>
  <si>
    <t>配电箱</t>
  </si>
  <si>
    <t>室外监控用</t>
  </si>
  <si>
    <t>监控电源</t>
  </si>
  <si>
    <t>旧监控用</t>
  </si>
  <si>
    <t>摄像头安装费</t>
  </si>
  <si>
    <t>旧设备安装接线调试</t>
  </si>
  <si>
    <t>室内10个 室外6个</t>
  </si>
  <si>
    <t>施工费</t>
  </si>
  <si>
    <t>安装、布线、调试等</t>
  </si>
  <si>
    <t>项</t>
  </si>
  <si>
    <t>总价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</si>
</sst>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293370</xdr:colOff>
      <xdr:row>2</xdr:row>
      <xdr:rowOff>110490</xdr:rowOff>
    </xdr:from>
    <xdr:to>
      <xdr:col>4</xdr:col>
      <xdr:colOff>1882140</xdr:colOff>
      <xdr:row>2</xdr:row>
      <xdr:rowOff>1010920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62550" y="739140"/>
          <a:ext cx="1588770" cy="900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252730</xdr:colOff>
      <xdr:row>4</xdr:row>
      <xdr:rowOff>46355</xdr:rowOff>
    </xdr:from>
    <xdr:to>
      <xdr:col>4</xdr:col>
      <xdr:colOff>1767840</xdr:colOff>
      <xdr:row>4</xdr:row>
      <xdr:rowOff>1138555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1910" y="1925955"/>
          <a:ext cx="1515110" cy="1092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354965</xdr:colOff>
      <xdr:row>5</xdr:row>
      <xdr:rowOff>76200</xdr:rowOff>
    </xdr:from>
    <xdr:to>
      <xdr:col>4</xdr:col>
      <xdr:colOff>1727835</xdr:colOff>
      <xdr:row>5</xdr:row>
      <xdr:rowOff>1356360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224145" y="3200400"/>
          <a:ext cx="1372870" cy="128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311785</xdr:colOff>
      <xdr:row>6</xdr:row>
      <xdr:rowOff>46355</xdr:rowOff>
    </xdr:from>
    <xdr:to>
      <xdr:col>4</xdr:col>
      <xdr:colOff>1684655</xdr:colOff>
      <xdr:row>6</xdr:row>
      <xdr:rowOff>1326515</xdr:rowOff>
    </xdr:to>
    <xdr:pic>
      <xdr:nvPicPr>
        <xdr:cNvPr id="14" name="图片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80965" y="4567555"/>
          <a:ext cx="1372870" cy="128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344170</xdr:colOff>
      <xdr:row>7</xdr:row>
      <xdr:rowOff>50165</xdr:rowOff>
    </xdr:from>
    <xdr:to>
      <xdr:col>4</xdr:col>
      <xdr:colOff>1717040</xdr:colOff>
      <xdr:row>7</xdr:row>
      <xdr:rowOff>1330325</xdr:rowOff>
    </xdr:to>
    <xdr:pic>
      <xdr:nvPicPr>
        <xdr:cNvPr id="15" name="图片 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213350" y="5930265"/>
          <a:ext cx="1372870" cy="128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304165</xdr:colOff>
      <xdr:row>8</xdr:row>
      <xdr:rowOff>79375</xdr:rowOff>
    </xdr:from>
    <xdr:to>
      <xdr:col>4</xdr:col>
      <xdr:colOff>1715770</xdr:colOff>
      <xdr:row>8</xdr:row>
      <xdr:rowOff>1134745</xdr:rowOff>
    </xdr:to>
    <xdr:pic>
      <xdr:nvPicPr>
        <xdr:cNvPr id="16" name="图片 1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173345" y="7419975"/>
          <a:ext cx="1411605" cy="1055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119380</xdr:colOff>
      <xdr:row>9</xdr:row>
      <xdr:rowOff>163830</xdr:rowOff>
    </xdr:from>
    <xdr:to>
      <xdr:col>4</xdr:col>
      <xdr:colOff>1905635</xdr:colOff>
      <xdr:row>9</xdr:row>
      <xdr:rowOff>970280</xdr:rowOff>
    </xdr:to>
    <xdr:pic>
      <xdr:nvPicPr>
        <xdr:cNvPr id="17" name="图片 1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988560" y="8698230"/>
          <a:ext cx="1786255" cy="806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11</xdr:row>
      <xdr:rowOff>259715</xdr:rowOff>
    </xdr:from>
    <xdr:to>
      <xdr:col>4</xdr:col>
      <xdr:colOff>1990090</xdr:colOff>
      <xdr:row>11</xdr:row>
      <xdr:rowOff>1124585</xdr:rowOff>
    </xdr:to>
    <xdr:pic>
      <xdr:nvPicPr>
        <xdr:cNvPr id="2" name="图片 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055870" y="11232515"/>
          <a:ext cx="18034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445770</xdr:colOff>
      <xdr:row>10</xdr:row>
      <xdr:rowOff>87630</xdr:rowOff>
    </xdr:from>
    <xdr:to>
      <xdr:col>4</xdr:col>
      <xdr:colOff>1403985</xdr:colOff>
      <xdr:row>10</xdr:row>
      <xdr:rowOff>1264920</xdr:rowOff>
    </xdr:to>
    <xdr:pic>
      <xdr:nvPicPr>
        <xdr:cNvPr id="3" name="图片 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314950" y="9663430"/>
          <a:ext cx="958215" cy="1177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15" zoomScaleNormal="115" workbookViewId="0">
      <selection activeCell="E27" sqref="E27"/>
    </sheetView>
  </sheetViews>
  <sheetFormatPr defaultColWidth="9" defaultRowHeight="13.5"/>
  <cols>
    <col min="1" max="1" width="4.35" customWidth="1"/>
    <col min="2" max="2" width="11.3" customWidth="1"/>
    <col min="3" max="3" width="13.6916666666667" customWidth="1"/>
    <col min="4" max="4" width="34.5583333333333" customWidth="1"/>
    <col min="5" max="5" width="26.8416666666667" customWidth="1"/>
    <col min="6" max="6" width="6.625" customWidth="1"/>
    <col min="7" max="7" width="6.18333333333333" customWidth="1"/>
    <col min="8" max="9" width="7.49166666666667" style="1" customWidth="1"/>
    <col min="10" max="10" width="9" style="2"/>
  </cols>
  <sheetData>
    <row r="1" ht="22.5" spans="1:10">
      <c r="A1" s="3" t="s">
        <v>0</v>
      </c>
      <c r="B1" s="4"/>
      <c r="C1" s="4"/>
      <c r="D1" s="4"/>
      <c r="E1" s="4"/>
      <c r="F1" s="4"/>
      <c r="G1" s="4"/>
      <c r="H1" s="5"/>
      <c r="I1" s="5"/>
      <c r="J1" s="10"/>
    </row>
    <row r="2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</row>
    <row r="3" ht="85" customHeight="1" spans="1:10">
      <c r="A3" s="6">
        <v>1</v>
      </c>
      <c r="B3" s="6" t="s">
        <v>11</v>
      </c>
      <c r="C3" s="6" t="s">
        <v>12</v>
      </c>
      <c r="D3" s="8" t="s">
        <v>13</v>
      </c>
      <c r="E3" s="8"/>
      <c r="F3" s="6">
        <v>2</v>
      </c>
      <c r="G3" s="6" t="s">
        <v>14</v>
      </c>
      <c r="H3" s="9">
        <v>520</v>
      </c>
      <c r="I3" s="9">
        <f>H3*F3</f>
        <v>1040</v>
      </c>
      <c r="J3" s="11" t="s">
        <v>15</v>
      </c>
    </row>
    <row r="4" spans="1:10">
      <c r="A4" s="6">
        <v>2</v>
      </c>
      <c r="B4" s="6" t="s">
        <v>16</v>
      </c>
      <c r="C4" s="6"/>
      <c r="D4" s="6"/>
      <c r="E4" s="6"/>
      <c r="F4" s="6">
        <v>2</v>
      </c>
      <c r="G4" s="6" t="s">
        <v>14</v>
      </c>
      <c r="H4" s="9">
        <v>35</v>
      </c>
      <c r="I4" s="9">
        <f>H4*F4</f>
        <v>70</v>
      </c>
      <c r="J4" s="11"/>
    </row>
    <row r="5" ht="98" customHeight="1" spans="1:10">
      <c r="A5" s="6">
        <v>3</v>
      </c>
      <c r="B5" s="6" t="s">
        <v>17</v>
      </c>
      <c r="C5" s="6" t="s">
        <v>18</v>
      </c>
      <c r="D5" s="8" t="s">
        <v>19</v>
      </c>
      <c r="E5" s="6"/>
      <c r="F5" s="6">
        <v>1</v>
      </c>
      <c r="G5" s="6" t="s">
        <v>14</v>
      </c>
      <c r="H5" s="9">
        <v>490</v>
      </c>
      <c r="I5" s="9">
        <f t="shared" ref="I5:I21" si="0">H5*F5</f>
        <v>490</v>
      </c>
      <c r="J5" s="11" t="s">
        <v>20</v>
      </c>
    </row>
    <row r="6" ht="110" customHeight="1" spans="1:10">
      <c r="A6" s="6">
        <v>4</v>
      </c>
      <c r="B6" s="6" t="s">
        <v>21</v>
      </c>
      <c r="C6" s="6" t="s">
        <v>22</v>
      </c>
      <c r="D6" s="8" t="s">
        <v>23</v>
      </c>
      <c r="E6" s="6"/>
      <c r="F6" s="6">
        <v>4</v>
      </c>
      <c r="G6" s="6" t="s">
        <v>14</v>
      </c>
      <c r="H6" s="9">
        <v>520</v>
      </c>
      <c r="I6" s="9">
        <f t="shared" si="0"/>
        <v>2080</v>
      </c>
      <c r="J6" s="11" t="s">
        <v>24</v>
      </c>
    </row>
    <row r="7" ht="107" customHeight="1" spans="1:10">
      <c r="A7" s="6">
        <v>5</v>
      </c>
      <c r="B7" s="6" t="s">
        <v>21</v>
      </c>
      <c r="C7" s="6" t="s">
        <v>22</v>
      </c>
      <c r="D7" s="8" t="s">
        <v>23</v>
      </c>
      <c r="E7" s="6"/>
      <c r="F7" s="6">
        <v>1</v>
      </c>
      <c r="G7" s="6" t="s">
        <v>14</v>
      </c>
      <c r="H7" s="9">
        <v>520</v>
      </c>
      <c r="I7" s="9">
        <f t="shared" si="0"/>
        <v>520</v>
      </c>
      <c r="J7" s="11" t="s">
        <v>25</v>
      </c>
    </row>
    <row r="8" ht="115" customHeight="1" spans="1:10">
      <c r="A8" s="6">
        <v>6</v>
      </c>
      <c r="B8" s="6" t="s">
        <v>21</v>
      </c>
      <c r="C8" s="6" t="s">
        <v>26</v>
      </c>
      <c r="D8" s="8" t="s">
        <v>23</v>
      </c>
      <c r="E8" s="6"/>
      <c r="F8" s="6">
        <v>1</v>
      </c>
      <c r="G8" s="6" t="s">
        <v>14</v>
      </c>
      <c r="H8" s="9">
        <v>520</v>
      </c>
      <c r="I8" s="9">
        <f t="shared" si="0"/>
        <v>520</v>
      </c>
      <c r="J8" s="11" t="s">
        <v>27</v>
      </c>
    </row>
    <row r="9" ht="94" customHeight="1" spans="1:10">
      <c r="A9" s="6">
        <v>7</v>
      </c>
      <c r="B9" s="6" t="s">
        <v>28</v>
      </c>
      <c r="C9" s="6" t="s">
        <v>29</v>
      </c>
      <c r="D9" s="8" t="s">
        <v>30</v>
      </c>
      <c r="E9" s="6"/>
      <c r="F9" s="6">
        <v>10</v>
      </c>
      <c r="G9" s="6" t="s">
        <v>14</v>
      </c>
      <c r="H9" s="9">
        <v>680</v>
      </c>
      <c r="I9" s="9">
        <f t="shared" si="0"/>
        <v>6800</v>
      </c>
      <c r="J9" s="11" t="s">
        <v>31</v>
      </c>
    </row>
    <row r="10" ht="82" customHeight="1" spans="1:10">
      <c r="A10" s="6">
        <v>8</v>
      </c>
      <c r="B10" s="6" t="s">
        <v>32</v>
      </c>
      <c r="C10" s="6" t="s">
        <v>33</v>
      </c>
      <c r="D10" s="8" t="s">
        <v>34</v>
      </c>
      <c r="E10" s="6"/>
      <c r="F10" s="6">
        <v>1</v>
      </c>
      <c r="G10" s="6" t="s">
        <v>14</v>
      </c>
      <c r="H10" s="9">
        <v>2600</v>
      </c>
      <c r="I10" s="9">
        <f t="shared" si="0"/>
        <v>2600</v>
      </c>
      <c r="J10" s="11"/>
    </row>
    <row r="11" ht="110" customHeight="1" spans="1:10">
      <c r="A11" s="6">
        <v>9</v>
      </c>
      <c r="B11" s="6" t="s">
        <v>35</v>
      </c>
      <c r="C11" s="6" t="s">
        <v>36</v>
      </c>
      <c r="D11" s="8" t="s">
        <v>37</v>
      </c>
      <c r="E11" s="6"/>
      <c r="F11" s="6">
        <v>3</v>
      </c>
      <c r="G11" s="6" t="s">
        <v>38</v>
      </c>
      <c r="H11" s="9">
        <v>1300</v>
      </c>
      <c r="I11" s="9">
        <f t="shared" si="0"/>
        <v>3900</v>
      </c>
      <c r="J11" s="11" t="s">
        <v>39</v>
      </c>
    </row>
    <row r="12" ht="111" customHeight="1" spans="1:10">
      <c r="A12" s="6">
        <v>10</v>
      </c>
      <c r="B12" s="6" t="s">
        <v>40</v>
      </c>
      <c r="C12" s="6" t="s">
        <v>41</v>
      </c>
      <c r="D12" s="8" t="s">
        <v>42</v>
      </c>
      <c r="E12" s="6"/>
      <c r="F12" s="6">
        <v>1</v>
      </c>
      <c r="G12" s="6" t="s">
        <v>14</v>
      </c>
      <c r="H12" s="9">
        <v>2950</v>
      </c>
      <c r="I12" s="9">
        <f t="shared" si="0"/>
        <v>2950</v>
      </c>
      <c r="J12" s="11"/>
    </row>
    <row r="13" ht="30" customHeight="1" spans="1:10">
      <c r="A13" s="6">
        <v>11</v>
      </c>
      <c r="B13" s="6" t="s">
        <v>43</v>
      </c>
      <c r="C13" s="6" t="s">
        <v>44</v>
      </c>
      <c r="D13" s="8"/>
      <c r="E13" s="6"/>
      <c r="F13" s="6">
        <v>1</v>
      </c>
      <c r="G13" s="6" t="s">
        <v>14</v>
      </c>
      <c r="H13" s="9">
        <v>98</v>
      </c>
      <c r="I13" s="9">
        <f t="shared" si="0"/>
        <v>98</v>
      </c>
      <c r="J13" s="11" t="s">
        <v>45</v>
      </c>
    </row>
    <row r="14" ht="30" customHeight="1" spans="1:10">
      <c r="A14" s="6">
        <v>12</v>
      </c>
      <c r="B14" s="6" t="s">
        <v>46</v>
      </c>
      <c r="C14" s="6" t="s">
        <v>47</v>
      </c>
      <c r="D14" s="8"/>
      <c r="E14" s="6"/>
      <c r="F14" s="6">
        <v>100</v>
      </c>
      <c r="G14" s="6" t="s">
        <v>48</v>
      </c>
      <c r="H14" s="9">
        <v>4.5</v>
      </c>
      <c r="I14" s="9">
        <f t="shared" si="0"/>
        <v>450</v>
      </c>
      <c r="J14" s="11" t="s">
        <v>49</v>
      </c>
    </row>
    <row r="15" spans="1:10">
      <c r="A15" s="6">
        <v>13</v>
      </c>
      <c r="B15" s="6" t="s">
        <v>50</v>
      </c>
      <c r="C15" s="6" t="s">
        <v>51</v>
      </c>
      <c r="D15" s="6"/>
      <c r="E15" s="6"/>
      <c r="F15" s="6">
        <v>1</v>
      </c>
      <c r="G15" s="6" t="s">
        <v>52</v>
      </c>
      <c r="H15" s="9">
        <v>850</v>
      </c>
      <c r="I15" s="9">
        <f t="shared" si="0"/>
        <v>850</v>
      </c>
      <c r="J15" s="11"/>
    </row>
    <row r="16" ht="21" spans="1:10">
      <c r="A16" s="6">
        <v>14</v>
      </c>
      <c r="B16" s="6" t="s">
        <v>53</v>
      </c>
      <c r="C16" s="6" t="s">
        <v>54</v>
      </c>
      <c r="D16" s="6" t="s">
        <v>55</v>
      </c>
      <c r="E16" s="6"/>
      <c r="F16" s="6">
        <v>1220</v>
      </c>
      <c r="G16" s="6" t="s">
        <v>48</v>
      </c>
      <c r="H16" s="9">
        <v>3.5</v>
      </c>
      <c r="I16" s="9">
        <f t="shared" si="0"/>
        <v>4270</v>
      </c>
      <c r="J16" s="11" t="s">
        <v>49</v>
      </c>
    </row>
    <row r="17" spans="1:10">
      <c r="A17" s="6">
        <v>15</v>
      </c>
      <c r="B17" s="6" t="s">
        <v>56</v>
      </c>
      <c r="C17" s="6" t="s">
        <v>57</v>
      </c>
      <c r="D17" s="6" t="s">
        <v>58</v>
      </c>
      <c r="E17" s="6"/>
      <c r="F17" s="6">
        <v>1</v>
      </c>
      <c r="G17" s="6" t="s">
        <v>14</v>
      </c>
      <c r="H17" s="9">
        <v>68</v>
      </c>
      <c r="I17" s="9">
        <f t="shared" si="0"/>
        <v>68</v>
      </c>
      <c r="J17" s="11"/>
    </row>
    <row r="18" spans="1:10">
      <c r="A18" s="6">
        <v>16</v>
      </c>
      <c r="B18" s="6" t="s">
        <v>59</v>
      </c>
      <c r="C18" s="6"/>
      <c r="D18" s="6"/>
      <c r="E18" s="6"/>
      <c r="F18" s="6">
        <v>1</v>
      </c>
      <c r="G18" s="6" t="s">
        <v>14</v>
      </c>
      <c r="H18" s="9">
        <v>120</v>
      </c>
      <c r="I18" s="9">
        <f t="shared" si="0"/>
        <v>120</v>
      </c>
      <c r="J18" s="11" t="s">
        <v>60</v>
      </c>
    </row>
    <row r="19" spans="1:10">
      <c r="A19" s="6">
        <v>17</v>
      </c>
      <c r="B19" s="6" t="s">
        <v>61</v>
      </c>
      <c r="C19" s="6"/>
      <c r="D19" s="6"/>
      <c r="E19" s="6"/>
      <c r="F19" s="6">
        <v>16</v>
      </c>
      <c r="G19" s="6" t="s">
        <v>14</v>
      </c>
      <c r="H19" s="9">
        <v>65</v>
      </c>
      <c r="I19" s="9">
        <f t="shared" si="0"/>
        <v>1040</v>
      </c>
      <c r="J19" s="11" t="s">
        <v>62</v>
      </c>
    </row>
    <row r="20" ht="27" spans="1:10">
      <c r="A20" s="6">
        <v>18</v>
      </c>
      <c r="B20" s="6" t="s">
        <v>63</v>
      </c>
      <c r="C20" s="6" t="s">
        <v>64</v>
      </c>
      <c r="D20" s="6"/>
      <c r="E20" s="6"/>
      <c r="F20" s="6">
        <v>16</v>
      </c>
      <c r="G20" s="6" t="s">
        <v>52</v>
      </c>
      <c r="H20" s="9">
        <v>80</v>
      </c>
      <c r="I20" s="9">
        <f t="shared" si="0"/>
        <v>1280</v>
      </c>
      <c r="J20" s="11" t="s">
        <v>65</v>
      </c>
    </row>
    <row r="21" ht="27" spans="1:10">
      <c r="A21" s="6">
        <v>19</v>
      </c>
      <c r="B21" s="6" t="s">
        <v>66</v>
      </c>
      <c r="C21" s="6" t="s">
        <v>67</v>
      </c>
      <c r="D21" s="6"/>
      <c r="E21" s="6"/>
      <c r="F21" s="6">
        <v>1</v>
      </c>
      <c r="G21" s="6" t="s">
        <v>68</v>
      </c>
      <c r="H21" s="9">
        <v>2000</v>
      </c>
      <c r="I21" s="9">
        <f t="shared" si="0"/>
        <v>2000</v>
      </c>
      <c r="J21" s="11"/>
    </row>
    <row r="22" ht="24" customHeight="1" spans="1:10">
      <c r="A22" s="6"/>
      <c r="B22" s="6"/>
      <c r="C22" s="6"/>
      <c r="D22" s="6"/>
      <c r="E22" s="6"/>
      <c r="F22" s="6"/>
      <c r="G22" s="6"/>
      <c r="H22" s="9" t="s">
        <v>69</v>
      </c>
      <c r="I22" s="9">
        <f>SUM(I3:I21)</f>
        <v>31146</v>
      </c>
      <c r="J22" s="11"/>
    </row>
  </sheetData>
  <mergeCells count="1">
    <mergeCell ref="A1:J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muren</cp:lastModifiedBy>
  <dcterms:created xsi:type="dcterms:W3CDTF">2022-03-25T00:05:00Z</dcterms:created>
  <dcterms:modified xsi:type="dcterms:W3CDTF">2022-04-06T07:21:24Z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B1E78961F84C4F3484C44FAFE9780823</vt:lpwstr>
  </property>
</Properties>
</file>