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430"/>
  </bookViews>
  <sheets>
    <sheet name="综合成绩" sheetId="1" r:id="rId1"/>
  </sheets>
  <externalReferences>
    <externalReference r:id="rId2"/>
  </externalReferences>
  <definedNames>
    <definedName name="_xlnm._FilterDatabase" localSheetId="0" hidden="1">综合成绩!$A$2:$P$52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<sst xmlns="http://schemas.openxmlformats.org/spreadsheetml/2006/main" count="123" uniqueCount="71">
  <si>
    <t>鄂尔多斯市第四人民医院2023年公开招聘工作人员考试总成绩汇总表</t>
  </si>
  <si>
    <t>序号</t>
  </si>
  <si>
    <t>姓名</t>
  </si>
  <si>
    <t>报考岗位</t>
  </si>
  <si>
    <t>准考证号</t>
  </si>
  <si>
    <t>民族</t>
  </si>
  <si>
    <t>笔试总成绩</t>
  </si>
  <si>
    <t>面试成绩</t>
  </si>
  <si>
    <t>综合成绩</t>
  </si>
  <si>
    <t>备注</t>
  </si>
  <si>
    <t>曹璐</t>
  </si>
  <si>
    <t>1-中医医师（免笔试岗）</t>
  </si>
  <si>
    <t>汉族</t>
  </si>
  <si>
    <t>解彪</t>
  </si>
  <si>
    <t>曹丹</t>
  </si>
  <si>
    <t>蒙古族</t>
  </si>
  <si>
    <t>刘斐</t>
  </si>
  <si>
    <t>张星宇</t>
  </si>
  <si>
    <t>7-公卫医师</t>
  </si>
  <si>
    <t>张杰</t>
  </si>
  <si>
    <t>段宇恒</t>
  </si>
  <si>
    <t>王永亮</t>
  </si>
  <si>
    <t>9-医师</t>
  </si>
  <si>
    <t>刘涛</t>
  </si>
  <si>
    <t>土家族</t>
  </si>
  <si>
    <t>奇朝科</t>
  </si>
  <si>
    <t>折晓轩</t>
  </si>
  <si>
    <t>杨金儒</t>
  </si>
  <si>
    <t>额斯</t>
  </si>
  <si>
    <t>杨普东</t>
  </si>
  <si>
    <t>邢悦</t>
  </si>
  <si>
    <t>蔡冰钦</t>
  </si>
  <si>
    <t>杜曼莎</t>
  </si>
  <si>
    <t>12-影像技术</t>
  </si>
  <si>
    <t>宋欣茹</t>
  </si>
  <si>
    <t>何璐璐</t>
  </si>
  <si>
    <t>王丹</t>
  </si>
  <si>
    <t>韦月星</t>
  </si>
  <si>
    <t>邢娜</t>
  </si>
  <si>
    <t>曹英</t>
  </si>
  <si>
    <t>郝雅琦</t>
  </si>
  <si>
    <t>冯磊</t>
  </si>
  <si>
    <t>赵日琛</t>
  </si>
  <si>
    <t>13-心理咨询师</t>
  </si>
  <si>
    <t>刘阳</t>
  </si>
  <si>
    <t>刘哲</t>
  </si>
  <si>
    <t>白雪洁</t>
  </si>
  <si>
    <t>王丹蕾</t>
  </si>
  <si>
    <t>杨园</t>
  </si>
  <si>
    <t>吴冕</t>
  </si>
  <si>
    <t>刘璇</t>
  </si>
  <si>
    <t>庞福旭</t>
  </si>
  <si>
    <t>张思宇</t>
  </si>
  <si>
    <t>14-中医医师（高校毕业生岗）</t>
  </si>
  <si>
    <t>杨帆</t>
  </si>
  <si>
    <t>王蒂菲</t>
  </si>
  <si>
    <t>14-中医医师（普通岗）</t>
  </si>
  <si>
    <t>赵凯</t>
  </si>
  <si>
    <t>杨宇</t>
  </si>
  <si>
    <t>何宽</t>
  </si>
  <si>
    <t>15-康复师</t>
  </si>
  <si>
    <t>王慧芳</t>
  </si>
  <si>
    <t>王星瑜</t>
  </si>
  <si>
    <t>乌仁高娃</t>
  </si>
  <si>
    <t>王珏</t>
  </si>
  <si>
    <t>折依侗</t>
  </si>
  <si>
    <t>郭帆舒</t>
  </si>
  <si>
    <t>备注：-1为缺考</t>
  </si>
  <si>
    <t>交付人：</t>
  </si>
  <si>
    <t>接收人：</t>
  </si>
  <si>
    <t>交接时间：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</si>
</sst>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7122;&#23572;&#22810;&#26031;&#24066;&#31532;&#22235;&#21307;&#38498;\&#31508;&#35797;\2&#12289;&#37122;&#23572;&#22810;&#26031;&#24066;&#31532;&#22235;&#20154;&#27665;&#21307;&#38498;2023&#24180;&#20844;&#24320;&#25307;&#32856;&#24037;&#20316;&#20154;&#21592;&#31508;&#35797;&#24635;&#25104;&#32489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准考证号</v>
          </cell>
          <cell r="D2" t="str">
            <v>考生姓名</v>
          </cell>
          <cell r="E2" t="str">
            <v>民族</v>
          </cell>
        </row>
        <row r="3">
          <cell r="C3">
            <v>2023103570403</v>
          </cell>
          <cell r="D3" t="str">
            <v>张星宇</v>
          </cell>
          <cell r="E3" t="str">
            <v>汉族</v>
          </cell>
        </row>
        <row r="4">
          <cell r="C4">
            <v>2023103300405</v>
          </cell>
          <cell r="D4" t="str">
            <v>申高娜</v>
          </cell>
          <cell r="E4" t="str">
            <v>汉族</v>
          </cell>
        </row>
        <row r="5">
          <cell r="C5">
            <v>2023109430401</v>
          </cell>
          <cell r="D5" t="str">
            <v>张杰</v>
          </cell>
          <cell r="E5" t="str">
            <v>汉族</v>
          </cell>
        </row>
        <row r="6">
          <cell r="C6">
            <v>2023109490402</v>
          </cell>
          <cell r="D6" t="str">
            <v>段宇恒</v>
          </cell>
          <cell r="E6" t="str">
            <v>汉族</v>
          </cell>
        </row>
        <row r="7">
          <cell r="C7">
            <v>2023100690404</v>
          </cell>
          <cell r="D7" t="str">
            <v>白雪纯</v>
          </cell>
          <cell r="E7" t="str">
            <v>汉族</v>
          </cell>
        </row>
        <row r="8">
          <cell r="C8">
            <v>2023103120406</v>
          </cell>
          <cell r="D8" t="str">
            <v>白雪</v>
          </cell>
          <cell r="E8" t="str">
            <v>汉族</v>
          </cell>
        </row>
        <row r="9">
          <cell r="C9">
            <v>2023109580407</v>
          </cell>
          <cell r="D9" t="str">
            <v>王世伟</v>
          </cell>
          <cell r="E9" t="str">
            <v>汉族</v>
          </cell>
        </row>
        <row r="10">
          <cell r="C10">
            <v>2023102250408</v>
          </cell>
          <cell r="D10" t="str">
            <v>赵名赫</v>
          </cell>
          <cell r="E10" t="str">
            <v>汉族</v>
          </cell>
        </row>
        <row r="11">
          <cell r="C11">
            <v>2023108400414</v>
          </cell>
          <cell r="D11" t="str">
            <v>王童桐</v>
          </cell>
          <cell r="E11" t="str">
            <v>汉族</v>
          </cell>
        </row>
        <row r="12">
          <cell r="C12">
            <v>2023100060426</v>
          </cell>
          <cell r="D12" t="str">
            <v>刘涛</v>
          </cell>
          <cell r="E12" t="str">
            <v>土家族</v>
          </cell>
        </row>
        <row r="13">
          <cell r="C13">
            <v>2023100340412</v>
          </cell>
          <cell r="D13" t="str">
            <v>王永亮</v>
          </cell>
          <cell r="E13" t="str">
            <v>蒙古族</v>
          </cell>
        </row>
        <row r="14">
          <cell r="C14">
            <v>2023107830413</v>
          </cell>
          <cell r="D14" t="str">
            <v>陈晓宇</v>
          </cell>
          <cell r="E14" t="str">
            <v>汉族</v>
          </cell>
        </row>
        <row r="15">
          <cell r="C15">
            <v>2023104850421</v>
          </cell>
          <cell r="D15" t="str">
            <v>杨欢</v>
          </cell>
          <cell r="E15" t="str">
            <v>汉族</v>
          </cell>
        </row>
        <row r="16">
          <cell r="C16">
            <v>2023101220428</v>
          </cell>
          <cell r="D16" t="str">
            <v>奇朝科</v>
          </cell>
          <cell r="E16" t="str">
            <v>蒙古族</v>
          </cell>
        </row>
        <row r="17">
          <cell r="C17">
            <v>2023108420409</v>
          </cell>
          <cell r="D17" t="str">
            <v>折晓轩</v>
          </cell>
          <cell r="E17" t="str">
            <v>汉族</v>
          </cell>
        </row>
        <row r="18">
          <cell r="C18">
            <v>2023103830419</v>
          </cell>
          <cell r="D18" t="str">
            <v>额斯</v>
          </cell>
          <cell r="E18" t="str">
            <v>蒙古族</v>
          </cell>
        </row>
        <row r="19">
          <cell r="C19">
            <v>2023102210420</v>
          </cell>
          <cell r="D19" t="str">
            <v>邢悦</v>
          </cell>
          <cell r="E19" t="str">
            <v>汉族</v>
          </cell>
        </row>
        <row r="20">
          <cell r="C20">
            <v>2023105440425</v>
          </cell>
          <cell r="D20" t="str">
            <v>杨普东</v>
          </cell>
          <cell r="E20" t="str">
            <v>汉族</v>
          </cell>
        </row>
        <row r="21">
          <cell r="C21">
            <v>2023100430422</v>
          </cell>
          <cell r="D21" t="str">
            <v>杨金儒</v>
          </cell>
          <cell r="E21" t="str">
            <v>汉族</v>
          </cell>
        </row>
        <row r="22">
          <cell r="C22">
            <v>2023101330411</v>
          </cell>
          <cell r="D22" t="str">
            <v>李莹旭</v>
          </cell>
          <cell r="E22" t="str">
            <v>汉族</v>
          </cell>
        </row>
        <row r="23">
          <cell r="C23">
            <v>2023102770427</v>
          </cell>
          <cell r="D23" t="str">
            <v>蔡冰钦</v>
          </cell>
          <cell r="E23" t="str">
            <v>汉族</v>
          </cell>
        </row>
        <row r="24">
          <cell r="C24">
            <v>2023105930418</v>
          </cell>
          <cell r="D24" t="str">
            <v>陈佳莹</v>
          </cell>
          <cell r="E24" t="str">
            <v>蒙古族</v>
          </cell>
        </row>
        <row r="25">
          <cell r="C25">
            <v>2023106820415</v>
          </cell>
          <cell r="D25" t="str">
            <v>李安然</v>
          </cell>
          <cell r="E25" t="str">
            <v>蒙古族</v>
          </cell>
        </row>
        <row r="26">
          <cell r="C26">
            <v>2023107290416</v>
          </cell>
          <cell r="D26" t="str">
            <v>梁壮</v>
          </cell>
          <cell r="E26" t="str">
            <v>汉族</v>
          </cell>
        </row>
        <row r="27">
          <cell r="C27">
            <v>2023104250410</v>
          </cell>
          <cell r="D27" t="str">
            <v>刘佳乐</v>
          </cell>
          <cell r="E27" t="str">
            <v>汉族</v>
          </cell>
        </row>
        <row r="28">
          <cell r="C28">
            <v>2023102710423</v>
          </cell>
          <cell r="D28" t="str">
            <v>王薏焜</v>
          </cell>
          <cell r="E28" t="str">
            <v>汉族</v>
          </cell>
        </row>
        <row r="29">
          <cell r="C29">
            <v>2023107160424</v>
          </cell>
          <cell r="D29" t="str">
            <v>王英娟</v>
          </cell>
          <cell r="E29" t="str">
            <v>汉族</v>
          </cell>
        </row>
        <row r="30">
          <cell r="C30">
            <v>2023102430417</v>
          </cell>
          <cell r="D30" t="str">
            <v>张雨祺</v>
          </cell>
          <cell r="E30" t="str">
            <v>蒙古族</v>
          </cell>
        </row>
        <row r="31">
          <cell r="C31">
            <v>2023104870501</v>
          </cell>
          <cell r="D31" t="str">
            <v>李鑫宇</v>
          </cell>
          <cell r="E31" t="str">
            <v>蒙古族</v>
          </cell>
        </row>
        <row r="32">
          <cell r="C32">
            <v>2023107700506</v>
          </cell>
          <cell r="D32" t="str">
            <v>宋欣茹</v>
          </cell>
          <cell r="E32" t="str">
            <v>汉族</v>
          </cell>
        </row>
        <row r="33">
          <cell r="C33">
            <v>2023103290510</v>
          </cell>
          <cell r="D33" t="str">
            <v>杜曼莎</v>
          </cell>
          <cell r="E33" t="str">
            <v>汉族</v>
          </cell>
        </row>
        <row r="34">
          <cell r="C34">
            <v>2023106940509</v>
          </cell>
          <cell r="D34" t="str">
            <v>马慧敏</v>
          </cell>
          <cell r="E34" t="str">
            <v>汉族</v>
          </cell>
        </row>
        <row r="35">
          <cell r="C35">
            <v>2023103680511</v>
          </cell>
          <cell r="D35" t="str">
            <v>韦月星</v>
          </cell>
          <cell r="E35" t="str">
            <v>蒙古族</v>
          </cell>
        </row>
        <row r="36">
          <cell r="C36">
            <v>2023104660512</v>
          </cell>
          <cell r="D36" t="str">
            <v>邢娜</v>
          </cell>
          <cell r="E36" t="str">
            <v>汉族</v>
          </cell>
        </row>
        <row r="37">
          <cell r="C37">
            <v>2023102410504</v>
          </cell>
          <cell r="D37" t="str">
            <v>何璐璐</v>
          </cell>
          <cell r="E37" t="str">
            <v>汉族</v>
          </cell>
        </row>
        <row r="38">
          <cell r="C38">
            <v>2023106750503</v>
          </cell>
          <cell r="D38" t="str">
            <v>曹英</v>
          </cell>
          <cell r="E38" t="str">
            <v>汉族</v>
          </cell>
        </row>
        <row r="39">
          <cell r="C39">
            <v>2023105420502</v>
          </cell>
          <cell r="D39" t="str">
            <v>王丹</v>
          </cell>
          <cell r="E39" t="str">
            <v>汉族</v>
          </cell>
        </row>
        <row r="40">
          <cell r="C40">
            <v>2023104960513</v>
          </cell>
          <cell r="D40" t="str">
            <v>郝雅琦</v>
          </cell>
          <cell r="E40" t="str">
            <v>蒙古族</v>
          </cell>
        </row>
        <row r="41">
          <cell r="C41">
            <v>2023106180514</v>
          </cell>
          <cell r="D41" t="str">
            <v>冯磊</v>
          </cell>
          <cell r="E41" t="str">
            <v>汉族</v>
          </cell>
        </row>
        <row r="42">
          <cell r="C42">
            <v>2023104470508</v>
          </cell>
          <cell r="D42" t="str">
            <v>刘碰</v>
          </cell>
          <cell r="E42" t="str">
            <v>汉族</v>
          </cell>
        </row>
        <row r="43">
          <cell r="C43">
            <v>2023107520507</v>
          </cell>
          <cell r="D43" t="str">
            <v>肖文静</v>
          </cell>
          <cell r="E43" t="str">
            <v>汉族</v>
          </cell>
        </row>
        <row r="44">
          <cell r="C44">
            <v>2023106280505</v>
          </cell>
          <cell r="D44" t="str">
            <v>张鑫泽</v>
          </cell>
          <cell r="E44" t="str">
            <v>汉族</v>
          </cell>
        </row>
        <row r="45">
          <cell r="C45">
            <v>2023104290207</v>
          </cell>
          <cell r="D45" t="str">
            <v>赵日琛</v>
          </cell>
          <cell r="E45" t="str">
            <v>蒙古族</v>
          </cell>
        </row>
        <row r="46">
          <cell r="C46">
            <v>2023109570306</v>
          </cell>
          <cell r="D46" t="str">
            <v>范向荣</v>
          </cell>
          <cell r="E46" t="str">
            <v>汉族</v>
          </cell>
        </row>
        <row r="47">
          <cell r="C47">
            <v>2023100140301</v>
          </cell>
          <cell r="D47" t="str">
            <v>白雪洁</v>
          </cell>
          <cell r="E47" t="str">
            <v>汉族</v>
          </cell>
        </row>
        <row r="48">
          <cell r="C48">
            <v>2023101590219</v>
          </cell>
          <cell r="D48" t="str">
            <v>刘哲</v>
          </cell>
          <cell r="E48" t="str">
            <v>汉族</v>
          </cell>
        </row>
        <row r="49">
          <cell r="C49">
            <v>2023105610212</v>
          </cell>
          <cell r="D49" t="str">
            <v>刘阳</v>
          </cell>
          <cell r="E49" t="str">
            <v>汉族</v>
          </cell>
        </row>
        <row r="50">
          <cell r="C50">
            <v>2023107500206</v>
          </cell>
          <cell r="D50" t="str">
            <v>杨园</v>
          </cell>
          <cell r="E50" t="str">
            <v>汉族</v>
          </cell>
        </row>
        <row r="51">
          <cell r="C51">
            <v>2023103460204</v>
          </cell>
          <cell r="D51" t="str">
            <v>王丹蕾</v>
          </cell>
          <cell r="E51" t="str">
            <v>汉族</v>
          </cell>
        </row>
        <row r="52">
          <cell r="C52">
            <v>2023109170305</v>
          </cell>
          <cell r="D52" t="str">
            <v>吴冕</v>
          </cell>
          <cell r="E52" t="str">
            <v>汉族</v>
          </cell>
        </row>
        <row r="53">
          <cell r="C53">
            <v>2023103090316</v>
          </cell>
          <cell r="D53" t="str">
            <v>庞福旭</v>
          </cell>
          <cell r="E53" t="str">
            <v>蒙古族</v>
          </cell>
        </row>
        <row r="54">
          <cell r="C54">
            <v>2023109500221</v>
          </cell>
          <cell r="D54" t="str">
            <v>刘璇</v>
          </cell>
          <cell r="E54" t="str">
            <v>汉族</v>
          </cell>
        </row>
        <row r="55">
          <cell r="C55">
            <v>2023109260324</v>
          </cell>
          <cell r="D55" t="str">
            <v>赵文静</v>
          </cell>
          <cell r="E55" t="str">
            <v>汉族</v>
          </cell>
        </row>
        <row r="56">
          <cell r="C56">
            <v>2023101410216</v>
          </cell>
          <cell r="D56" t="str">
            <v>谷宇晨</v>
          </cell>
          <cell r="E56" t="str">
            <v>汉族</v>
          </cell>
        </row>
        <row r="57">
          <cell r="C57">
            <v>2023100060313</v>
          </cell>
          <cell r="D57" t="str">
            <v>新吉乐</v>
          </cell>
          <cell r="E57" t="str">
            <v>蒙古族</v>
          </cell>
        </row>
        <row r="58">
          <cell r="C58">
            <v>2023109600229</v>
          </cell>
          <cell r="D58" t="str">
            <v>杨艺丹</v>
          </cell>
          <cell r="E58" t="str">
            <v>汉族</v>
          </cell>
        </row>
        <row r="59">
          <cell r="C59">
            <v>2023104780317</v>
          </cell>
          <cell r="D59" t="str">
            <v>张宇</v>
          </cell>
          <cell r="E59" t="str">
            <v>汉族</v>
          </cell>
        </row>
        <row r="60">
          <cell r="C60">
            <v>2023102420202</v>
          </cell>
          <cell r="D60" t="str">
            <v>陈那日苏</v>
          </cell>
          <cell r="E60" t="str">
            <v>蒙古族</v>
          </cell>
        </row>
        <row r="61">
          <cell r="C61">
            <v>2023108500325</v>
          </cell>
          <cell r="D61" t="str">
            <v>贾震宇</v>
          </cell>
          <cell r="E61" t="str">
            <v>汉族</v>
          </cell>
        </row>
        <row r="62">
          <cell r="C62">
            <v>2023105810312</v>
          </cell>
          <cell r="D62" t="str">
            <v>陈倩婻</v>
          </cell>
          <cell r="E62" t="str">
            <v>汉族</v>
          </cell>
        </row>
        <row r="63">
          <cell r="C63">
            <v>2023107230220</v>
          </cell>
          <cell r="D63" t="str">
            <v>高虹</v>
          </cell>
          <cell r="E63" t="str">
            <v>汉族</v>
          </cell>
        </row>
        <row r="64">
          <cell r="C64">
            <v>2023104090223</v>
          </cell>
          <cell r="D64" t="str">
            <v>白佳璐</v>
          </cell>
          <cell r="E64" t="str">
            <v>汉族</v>
          </cell>
        </row>
        <row r="65">
          <cell r="C65">
            <v>2023109310218</v>
          </cell>
          <cell r="D65" t="str">
            <v>张也</v>
          </cell>
          <cell r="E65" t="str">
            <v>蒙古族</v>
          </cell>
        </row>
        <row r="66">
          <cell r="C66">
            <v>2023105500208</v>
          </cell>
          <cell r="D66" t="str">
            <v>段映先</v>
          </cell>
          <cell r="E66" t="str">
            <v>蒙古族</v>
          </cell>
        </row>
        <row r="67">
          <cell r="C67">
            <v>2023104970303</v>
          </cell>
          <cell r="D67" t="str">
            <v>王楚熙</v>
          </cell>
          <cell r="E67" t="str">
            <v>汉族</v>
          </cell>
        </row>
        <row r="68">
          <cell r="C68">
            <v>2023109490228</v>
          </cell>
          <cell r="D68" t="str">
            <v>白雨婷</v>
          </cell>
          <cell r="E68" t="str">
            <v>汉族</v>
          </cell>
        </row>
        <row r="69">
          <cell r="C69">
            <v>2023103770304</v>
          </cell>
          <cell r="D69" t="str">
            <v>朱玥琪</v>
          </cell>
          <cell r="E69" t="str">
            <v>汉族</v>
          </cell>
        </row>
        <row r="70">
          <cell r="C70">
            <v>2023104680203</v>
          </cell>
          <cell r="D70" t="str">
            <v>青春</v>
          </cell>
          <cell r="E70" t="str">
            <v>蒙古族</v>
          </cell>
        </row>
        <row r="71">
          <cell r="C71">
            <v>2023105020302</v>
          </cell>
          <cell r="D71" t="str">
            <v>岳娇</v>
          </cell>
          <cell r="E71" t="str">
            <v>汉族</v>
          </cell>
        </row>
        <row r="72">
          <cell r="C72">
            <v>2023103530311</v>
          </cell>
          <cell r="D72" t="str">
            <v>杜子龙</v>
          </cell>
          <cell r="E72" t="str">
            <v>汉族</v>
          </cell>
        </row>
        <row r="73">
          <cell r="C73">
            <v>2023102930222</v>
          </cell>
          <cell r="D73" t="str">
            <v>王鹤澎</v>
          </cell>
          <cell r="E73" t="str">
            <v>满族</v>
          </cell>
        </row>
        <row r="74">
          <cell r="C74">
            <v>2023100040225</v>
          </cell>
          <cell r="D74" t="str">
            <v>柴诗逸</v>
          </cell>
          <cell r="E74" t="str">
            <v>汉族</v>
          </cell>
        </row>
        <row r="75">
          <cell r="C75">
            <v>2023104520319</v>
          </cell>
          <cell r="D75" t="str">
            <v>姜懿浩</v>
          </cell>
          <cell r="E75" t="str">
            <v>汉族</v>
          </cell>
        </row>
        <row r="76">
          <cell r="C76">
            <v>2023109350310</v>
          </cell>
          <cell r="D76" t="str">
            <v>张欣月</v>
          </cell>
          <cell r="E76" t="str">
            <v>回族</v>
          </cell>
        </row>
        <row r="77">
          <cell r="C77">
            <v>2023101270323</v>
          </cell>
          <cell r="D77" t="str">
            <v>杨晓燕</v>
          </cell>
          <cell r="E77" t="str">
            <v>汉族</v>
          </cell>
        </row>
        <row r="78">
          <cell r="C78">
            <v>2023102930314</v>
          </cell>
          <cell r="D78" t="str">
            <v>苗城</v>
          </cell>
          <cell r="E78" t="str">
            <v>汉族</v>
          </cell>
        </row>
        <row r="79">
          <cell r="C79">
            <v>2023104010322</v>
          </cell>
          <cell r="D79" t="str">
            <v>张敏</v>
          </cell>
          <cell r="E79" t="str">
            <v>汉族</v>
          </cell>
        </row>
        <row r="80">
          <cell r="C80">
            <v>2023100720307</v>
          </cell>
          <cell r="D80" t="str">
            <v>袁雨欣</v>
          </cell>
          <cell r="E80" t="str">
            <v>蒙古族</v>
          </cell>
        </row>
        <row r="81">
          <cell r="C81">
            <v>2023100340214</v>
          </cell>
          <cell r="D81" t="str">
            <v>白雅欣</v>
          </cell>
          <cell r="E81" t="str">
            <v>汉族</v>
          </cell>
        </row>
        <row r="82">
          <cell r="C82">
            <v>2023100900320</v>
          </cell>
          <cell r="D82" t="str">
            <v>赵阳旭</v>
          </cell>
          <cell r="E82" t="str">
            <v>蒙古族</v>
          </cell>
        </row>
        <row r="83">
          <cell r="C83">
            <v>2023104500215</v>
          </cell>
          <cell r="D83" t="str">
            <v>李婷</v>
          </cell>
          <cell r="E83" t="str">
            <v>满族</v>
          </cell>
        </row>
        <row r="84">
          <cell r="C84">
            <v>2023105480209</v>
          </cell>
          <cell r="D84" t="str">
            <v>赵元婧</v>
          </cell>
          <cell r="E84" t="str">
            <v>汉族</v>
          </cell>
        </row>
        <row r="85">
          <cell r="C85">
            <v>2023104740315</v>
          </cell>
          <cell r="D85" t="str">
            <v>杜玥昕</v>
          </cell>
          <cell r="E85" t="str">
            <v>汉族</v>
          </cell>
        </row>
        <row r="86">
          <cell r="C86">
            <v>2023103960205</v>
          </cell>
          <cell r="D86" t="str">
            <v>郭佳媛</v>
          </cell>
          <cell r="E86" t="str">
            <v>汉族</v>
          </cell>
        </row>
        <row r="87">
          <cell r="C87">
            <v>2023102670210</v>
          </cell>
          <cell r="D87" t="str">
            <v>丁鑫华</v>
          </cell>
          <cell r="E87" t="str">
            <v>汉族</v>
          </cell>
        </row>
        <row r="88">
          <cell r="C88">
            <v>2023101240309</v>
          </cell>
          <cell r="D88" t="str">
            <v>闻媛</v>
          </cell>
          <cell r="E88" t="str">
            <v>汉族</v>
          </cell>
        </row>
        <row r="89">
          <cell r="C89">
            <v>2023109150318</v>
          </cell>
          <cell r="D89" t="str">
            <v>高志强</v>
          </cell>
          <cell r="E89" t="str">
            <v>汉族</v>
          </cell>
        </row>
        <row r="90">
          <cell r="C90">
            <v>2023108530327</v>
          </cell>
          <cell r="D90" t="str">
            <v>王旭虹</v>
          </cell>
          <cell r="E90" t="str">
            <v>汉族</v>
          </cell>
        </row>
        <row r="91">
          <cell r="C91">
            <v>2023103970326</v>
          </cell>
          <cell r="D91" t="str">
            <v>吕浩辰</v>
          </cell>
          <cell r="E91" t="str">
            <v>汉族</v>
          </cell>
        </row>
        <row r="92">
          <cell r="C92">
            <v>2023104480308</v>
          </cell>
          <cell r="D92" t="str">
            <v>查和日玛</v>
          </cell>
          <cell r="E92" t="str">
            <v>蒙古族</v>
          </cell>
        </row>
        <row r="93">
          <cell r="C93">
            <v>2023102580224</v>
          </cell>
          <cell r="D93" t="str">
            <v>程建勋</v>
          </cell>
          <cell r="E93" t="str">
            <v>汉族</v>
          </cell>
        </row>
        <row r="94">
          <cell r="C94">
            <v>2023103010321</v>
          </cell>
          <cell r="D94" t="str">
            <v>郝晓玲</v>
          </cell>
          <cell r="E94" t="str">
            <v>汉族</v>
          </cell>
        </row>
        <row r="95">
          <cell r="C95">
            <v>2023101560213</v>
          </cell>
          <cell r="D95" t="str">
            <v>胡雅南</v>
          </cell>
          <cell r="E95" t="str">
            <v>汉族</v>
          </cell>
        </row>
        <row r="96">
          <cell r="C96">
            <v>2023100270230</v>
          </cell>
          <cell r="D96" t="str">
            <v>王娟</v>
          </cell>
          <cell r="E96" t="str">
            <v>汉族</v>
          </cell>
        </row>
        <row r="97">
          <cell r="C97">
            <v>2023104500217</v>
          </cell>
          <cell r="D97" t="str">
            <v>王雅静</v>
          </cell>
          <cell r="E97" t="str">
            <v>汉族</v>
          </cell>
        </row>
        <row r="98">
          <cell r="C98">
            <v>2023101090226</v>
          </cell>
          <cell r="D98" t="str">
            <v>王宇晴</v>
          </cell>
          <cell r="E98" t="str">
            <v>汉族</v>
          </cell>
        </row>
        <row r="99">
          <cell r="C99">
            <v>2023104720227</v>
          </cell>
          <cell r="D99" t="str">
            <v>张婷宇</v>
          </cell>
          <cell r="E99" t="str">
            <v>汉族</v>
          </cell>
        </row>
        <row r="100">
          <cell r="C100">
            <v>2023101910201</v>
          </cell>
          <cell r="D100" t="str">
            <v>郑丽</v>
          </cell>
          <cell r="E100" t="str">
            <v>汉族</v>
          </cell>
        </row>
        <row r="101">
          <cell r="C101">
            <v>2023107490211</v>
          </cell>
          <cell r="D101" t="str">
            <v>仲琳</v>
          </cell>
          <cell r="E101" t="str">
            <v>汉族</v>
          </cell>
        </row>
        <row r="102">
          <cell r="C102">
            <v>2023109850521</v>
          </cell>
          <cell r="D102" t="str">
            <v>张思宇</v>
          </cell>
          <cell r="E102" t="str">
            <v>汉族</v>
          </cell>
        </row>
        <row r="103">
          <cell r="C103">
            <v>2023102660519</v>
          </cell>
          <cell r="D103" t="str">
            <v>张加佩</v>
          </cell>
          <cell r="E103" t="str">
            <v>汉族</v>
          </cell>
        </row>
        <row r="104">
          <cell r="C104">
            <v>2023105390520</v>
          </cell>
          <cell r="D104" t="str">
            <v>杨帆</v>
          </cell>
          <cell r="E104" t="str">
            <v>汉族</v>
          </cell>
        </row>
        <row r="105">
          <cell r="C105">
            <v>2023102820516</v>
          </cell>
          <cell r="D105" t="str">
            <v>杨宇</v>
          </cell>
          <cell r="E105" t="str">
            <v>汉族</v>
          </cell>
        </row>
        <row r="106">
          <cell r="C106">
            <v>2023106940515</v>
          </cell>
          <cell r="D106" t="str">
            <v>王蒂菲</v>
          </cell>
          <cell r="E106" t="str">
            <v>汉族</v>
          </cell>
        </row>
        <row r="107">
          <cell r="C107">
            <v>2023109200517</v>
          </cell>
          <cell r="D107" t="str">
            <v>赵凯</v>
          </cell>
          <cell r="E107" t="str">
            <v>汉族</v>
          </cell>
        </row>
        <row r="108">
          <cell r="C108">
            <v>2023103680518</v>
          </cell>
          <cell r="D108" t="str">
            <v>杜佳鑫</v>
          </cell>
          <cell r="E108" t="str">
            <v>汉族</v>
          </cell>
        </row>
        <row r="109">
          <cell r="C109">
            <v>2023105600116</v>
          </cell>
          <cell r="D109" t="str">
            <v>何宽</v>
          </cell>
          <cell r="E109" t="str">
            <v>汉族</v>
          </cell>
        </row>
        <row r="110">
          <cell r="C110">
            <v>2023104160103</v>
          </cell>
          <cell r="D110" t="str">
            <v>王慧芳</v>
          </cell>
          <cell r="E110" t="str">
            <v>汉族</v>
          </cell>
        </row>
        <row r="111">
          <cell r="C111">
            <v>2023100620115</v>
          </cell>
          <cell r="D111" t="str">
            <v>王星瑜</v>
          </cell>
          <cell r="E111" t="str">
            <v>蒙古族</v>
          </cell>
        </row>
        <row r="112">
          <cell r="C112">
            <v>2023109070121</v>
          </cell>
          <cell r="D112" t="str">
            <v>乌仁高娃</v>
          </cell>
          <cell r="E112" t="str">
            <v>蒙古族</v>
          </cell>
        </row>
        <row r="113">
          <cell r="C113">
            <v>2023106110127</v>
          </cell>
          <cell r="D113" t="str">
            <v>折依侗</v>
          </cell>
          <cell r="E113" t="str">
            <v>汉族</v>
          </cell>
        </row>
        <row r="114">
          <cell r="C114">
            <v>2023105680119</v>
          </cell>
          <cell r="D114" t="str">
            <v>王珏</v>
          </cell>
          <cell r="E114" t="str">
            <v>汉族</v>
          </cell>
        </row>
        <row r="115">
          <cell r="C115">
            <v>2023101890114</v>
          </cell>
          <cell r="D115" t="str">
            <v>袁雨雨</v>
          </cell>
          <cell r="E115" t="str">
            <v>汉族</v>
          </cell>
        </row>
        <row r="116">
          <cell r="C116">
            <v>2023109820106</v>
          </cell>
          <cell r="D116" t="str">
            <v>刘洋</v>
          </cell>
          <cell r="E116" t="str">
            <v>汉族</v>
          </cell>
        </row>
        <row r="117">
          <cell r="C117">
            <v>2023105580105</v>
          </cell>
          <cell r="D117" t="str">
            <v>郭帆舒</v>
          </cell>
          <cell r="E117" t="str">
            <v>汉族</v>
          </cell>
        </row>
        <row r="118">
          <cell r="C118">
            <v>2023109950117</v>
          </cell>
          <cell r="D118" t="str">
            <v>李成慧</v>
          </cell>
          <cell r="E118" t="str">
            <v>汉族</v>
          </cell>
        </row>
        <row r="119">
          <cell r="C119">
            <v>2023100670125</v>
          </cell>
          <cell r="D119" t="str">
            <v>李永强</v>
          </cell>
          <cell r="E119" t="str">
            <v>汉族</v>
          </cell>
        </row>
        <row r="120">
          <cell r="C120">
            <v>2023100700104</v>
          </cell>
          <cell r="D120" t="str">
            <v>涂正松</v>
          </cell>
          <cell r="E120" t="str">
            <v>汉族</v>
          </cell>
        </row>
        <row r="121">
          <cell r="C121">
            <v>2023109330120</v>
          </cell>
          <cell r="D121" t="str">
            <v>吕小荣</v>
          </cell>
          <cell r="E121" t="str">
            <v>汉族</v>
          </cell>
        </row>
        <row r="122">
          <cell r="C122">
            <v>2023102800108</v>
          </cell>
          <cell r="D122" t="str">
            <v>常莉蓉</v>
          </cell>
          <cell r="E122" t="str">
            <v>汉族</v>
          </cell>
        </row>
        <row r="123">
          <cell r="C123">
            <v>2023101330101</v>
          </cell>
          <cell r="D123" t="str">
            <v>范佳岳</v>
          </cell>
          <cell r="E123" t="str">
            <v>汉族</v>
          </cell>
        </row>
        <row r="124">
          <cell r="C124">
            <v>2023101190124</v>
          </cell>
          <cell r="D124" t="str">
            <v>张甜甜</v>
          </cell>
          <cell r="E124" t="str">
            <v>汉族</v>
          </cell>
        </row>
        <row r="125">
          <cell r="C125">
            <v>2023101960122</v>
          </cell>
          <cell r="D125" t="str">
            <v>李祎凡</v>
          </cell>
          <cell r="E125" t="str">
            <v>汉族</v>
          </cell>
        </row>
        <row r="126">
          <cell r="C126">
            <v>2023104660107</v>
          </cell>
          <cell r="D126" t="str">
            <v>张精芳</v>
          </cell>
          <cell r="E126" t="str">
            <v>蒙古族</v>
          </cell>
        </row>
        <row r="127">
          <cell r="C127">
            <v>2023107830123</v>
          </cell>
          <cell r="D127" t="str">
            <v>李巧悦</v>
          </cell>
          <cell r="E127" t="str">
            <v>汉族</v>
          </cell>
        </row>
        <row r="128">
          <cell r="C128">
            <v>2023102340109</v>
          </cell>
          <cell r="D128" t="str">
            <v>袁文松</v>
          </cell>
          <cell r="E128" t="str">
            <v>汉族</v>
          </cell>
        </row>
        <row r="129">
          <cell r="C129">
            <v>2023109160129</v>
          </cell>
          <cell r="D129" t="str">
            <v>邢一浦</v>
          </cell>
          <cell r="E129" t="str">
            <v>汉族</v>
          </cell>
        </row>
        <row r="130">
          <cell r="C130">
            <v>2023106490112</v>
          </cell>
          <cell r="D130" t="str">
            <v>刘春兴</v>
          </cell>
          <cell r="E130" t="str">
            <v>汉族</v>
          </cell>
        </row>
        <row r="131">
          <cell r="C131">
            <v>2023100860126</v>
          </cell>
          <cell r="D131" t="str">
            <v>邬婷</v>
          </cell>
          <cell r="E131" t="str">
            <v>汉族</v>
          </cell>
        </row>
        <row r="132">
          <cell r="C132">
            <v>2023104860113</v>
          </cell>
          <cell r="D132" t="str">
            <v>赵家正</v>
          </cell>
          <cell r="E132" t="str">
            <v>汉族</v>
          </cell>
        </row>
        <row r="133">
          <cell r="C133">
            <v>2023103770118</v>
          </cell>
          <cell r="D133" t="str">
            <v>刘鲜</v>
          </cell>
          <cell r="E133" t="str">
            <v>汉族</v>
          </cell>
        </row>
        <row r="134">
          <cell r="C134">
            <v>2023109930102</v>
          </cell>
          <cell r="D134" t="str">
            <v>高慧敏</v>
          </cell>
          <cell r="E134" t="str">
            <v>汉族</v>
          </cell>
        </row>
        <row r="135">
          <cell r="C135">
            <v>2023100780128</v>
          </cell>
          <cell r="D135" t="str">
            <v>刘泽宇</v>
          </cell>
          <cell r="E135" t="str">
            <v>汉族</v>
          </cell>
        </row>
        <row r="136">
          <cell r="C136">
            <v>2023109500111</v>
          </cell>
          <cell r="D136" t="str">
            <v>马旭优</v>
          </cell>
          <cell r="E136" t="str">
            <v>汉族</v>
          </cell>
        </row>
        <row r="137">
          <cell r="C137">
            <v>2023107860110</v>
          </cell>
          <cell r="D137" t="str">
            <v>王静</v>
          </cell>
          <cell r="E137" t="str">
            <v>汉族</v>
          </cell>
        </row>
        <row r="138">
          <cell r="C138">
            <v>2023102540130</v>
          </cell>
          <cell r="D138" t="str">
            <v>张鹏</v>
          </cell>
          <cell r="E138" t="str">
            <v>汉族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showGridLines="0" tabSelected="1" workbookViewId="0">
      <pane xSplit="2" ySplit="2" topLeftCell="C39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4"/>
  <cols>
    <col min="1" max="1" width="4.89090909090909" customWidth="1"/>
    <col min="2" max="2" width="8.66363636363636" customWidth="1"/>
    <col min="3" max="3" width="27.4454545454545" customWidth="1"/>
    <col min="4" max="4" width="15.3363636363636" customWidth="1"/>
    <col min="5" max="5" width="8.10909090909091" style="1" customWidth="1"/>
    <col min="6" max="6" width="11" customWidth="1"/>
    <col min="7" max="7" width="9.89090909090909" customWidth="1"/>
    <col min="8" max="8" width="10.1090909090909" customWidth="1"/>
    <col min="9" max="9" width="5.44545454545455" customWidth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Format="1" ht="26" customHeight="1" spans="1:9">
      <c r="A3" s="3">
        <v>1</v>
      </c>
      <c r="B3" s="5" t="s">
        <v>10</v>
      </c>
      <c r="C3" s="5" t="s">
        <v>11</v>
      </c>
      <c r="D3" s="6">
        <v>2023101240604</v>
      </c>
      <c r="E3" s="6" t="s">
        <v>12</v>
      </c>
      <c r="F3" s="5">
        <v>0</v>
      </c>
      <c r="G3" s="5">
        <v>75.36</v>
      </c>
      <c r="H3" s="5">
        <v>75.36</v>
      </c>
      <c r="I3" s="5"/>
    </row>
    <row r="4" customFormat="1" ht="26" customHeight="1" spans="1:9">
      <c r="A4" s="3">
        <v>2</v>
      </c>
      <c r="B4" s="5" t="s">
        <v>13</v>
      </c>
      <c r="C4" s="5" t="s">
        <v>11</v>
      </c>
      <c r="D4" s="6">
        <v>2023108850603</v>
      </c>
      <c r="E4" s="6" t="s">
        <v>12</v>
      </c>
      <c r="F4" s="5">
        <v>0</v>
      </c>
      <c r="G4" s="5">
        <v>74.72</v>
      </c>
      <c r="H4" s="5">
        <v>74.72</v>
      </c>
      <c r="I4" s="5"/>
    </row>
    <row r="5" customFormat="1" ht="26" customHeight="1" spans="1:9">
      <c r="A5" s="3">
        <v>3</v>
      </c>
      <c r="B5" s="5" t="s">
        <v>14</v>
      </c>
      <c r="C5" s="5" t="s">
        <v>11</v>
      </c>
      <c r="D5" s="6">
        <v>2023109520602</v>
      </c>
      <c r="E5" s="6" t="s">
        <v>15</v>
      </c>
      <c r="F5" s="5">
        <v>0</v>
      </c>
      <c r="G5" s="5">
        <v>74.62</v>
      </c>
      <c r="H5" s="5">
        <v>74.62</v>
      </c>
      <c r="I5" s="5"/>
    </row>
    <row r="6" customFormat="1" ht="26" customHeight="1" spans="1:9">
      <c r="A6" s="3">
        <v>4</v>
      </c>
      <c r="B6" s="5" t="s">
        <v>16</v>
      </c>
      <c r="C6" s="5" t="s">
        <v>11</v>
      </c>
      <c r="D6" s="6">
        <v>2023102100601</v>
      </c>
      <c r="E6" s="6" t="s">
        <v>12</v>
      </c>
      <c r="F6" s="5">
        <v>0</v>
      </c>
      <c r="G6" s="5">
        <v>-1</v>
      </c>
      <c r="H6" s="5">
        <v>-1</v>
      </c>
      <c r="I6" s="5"/>
    </row>
    <row r="7" customFormat="1" ht="26" customHeight="1" spans="1:9">
      <c r="A7" s="3">
        <v>5</v>
      </c>
      <c r="B7" s="5" t="s">
        <v>17</v>
      </c>
      <c r="C7" s="5" t="s">
        <v>18</v>
      </c>
      <c r="D7" s="6">
        <v>2023103570403</v>
      </c>
      <c r="E7" s="6" t="s">
        <v>12</v>
      </c>
      <c r="F7" s="5">
        <v>80.7</v>
      </c>
      <c r="G7" s="5">
        <v>72.74</v>
      </c>
      <c r="H7" s="5">
        <v>77.52</v>
      </c>
      <c r="I7" s="5"/>
    </row>
    <row r="8" customFormat="1" ht="26" customHeight="1" spans="1:9">
      <c r="A8" s="3">
        <v>6</v>
      </c>
      <c r="B8" s="5" t="s">
        <v>19</v>
      </c>
      <c r="C8" s="5" t="s">
        <v>18</v>
      </c>
      <c r="D8" s="6">
        <v>2023109430401</v>
      </c>
      <c r="E8" s="6" t="s">
        <v>12</v>
      </c>
      <c r="F8" s="5">
        <v>66.3</v>
      </c>
      <c r="G8" s="5">
        <v>72.06</v>
      </c>
      <c r="H8" s="5">
        <v>68.6</v>
      </c>
      <c r="I8" s="5"/>
    </row>
    <row r="9" customFormat="1" ht="26" customHeight="1" spans="1:9">
      <c r="A9" s="3">
        <v>7</v>
      </c>
      <c r="B9" s="5" t="s">
        <v>20</v>
      </c>
      <c r="C9" s="5" t="s">
        <v>18</v>
      </c>
      <c r="D9" s="6">
        <v>2023109490402</v>
      </c>
      <c r="E9" s="6" t="s">
        <v>12</v>
      </c>
      <c r="F9" s="5">
        <v>53.6</v>
      </c>
      <c r="G9" s="5">
        <v>73.28</v>
      </c>
      <c r="H9" s="5">
        <v>61.47</v>
      </c>
      <c r="I9" s="5"/>
    </row>
    <row r="10" customFormat="1" ht="26" customHeight="1" spans="1:9">
      <c r="A10" s="3">
        <v>8</v>
      </c>
      <c r="B10" s="5" t="s">
        <v>21</v>
      </c>
      <c r="C10" s="5" t="s">
        <v>22</v>
      </c>
      <c r="D10" s="6">
        <v>2023100340412</v>
      </c>
      <c r="E10" s="6" t="s">
        <v>15</v>
      </c>
      <c r="F10" s="5">
        <v>68.6</v>
      </c>
      <c r="G10" s="5">
        <v>76.16</v>
      </c>
      <c r="H10" s="5">
        <v>71.62</v>
      </c>
      <c r="I10" s="5"/>
    </row>
    <row r="11" customFormat="1" ht="26" customHeight="1" spans="1:9">
      <c r="A11" s="3">
        <v>9</v>
      </c>
      <c r="B11" s="5" t="s">
        <v>23</v>
      </c>
      <c r="C11" s="5" t="s">
        <v>22</v>
      </c>
      <c r="D11" s="6">
        <v>2023100060426</v>
      </c>
      <c r="E11" s="6" t="s">
        <v>24</v>
      </c>
      <c r="F11" s="5">
        <v>70</v>
      </c>
      <c r="G11" s="5">
        <v>73.02</v>
      </c>
      <c r="H11" s="5">
        <v>71.21</v>
      </c>
      <c r="I11" s="5"/>
    </row>
    <row r="12" customFormat="1" ht="26" customHeight="1" spans="1:9">
      <c r="A12" s="3">
        <v>10</v>
      </c>
      <c r="B12" s="5" t="s">
        <v>25</v>
      </c>
      <c r="C12" s="5" t="s">
        <v>22</v>
      </c>
      <c r="D12" s="6">
        <v>2023101220428</v>
      </c>
      <c r="E12" s="6" t="s">
        <v>15</v>
      </c>
      <c r="F12" s="5">
        <v>65.2</v>
      </c>
      <c r="G12" s="5">
        <v>76.52</v>
      </c>
      <c r="H12" s="5">
        <v>69.73</v>
      </c>
      <c r="I12" s="5"/>
    </row>
    <row r="13" customFormat="1" ht="26" customHeight="1" spans="1:9">
      <c r="A13" s="3">
        <v>11</v>
      </c>
      <c r="B13" s="5" t="s">
        <v>26</v>
      </c>
      <c r="C13" s="5" t="s">
        <v>22</v>
      </c>
      <c r="D13" s="6">
        <v>2023108420409</v>
      </c>
      <c r="E13" s="6" t="s">
        <v>12</v>
      </c>
      <c r="F13" s="5">
        <v>63.3</v>
      </c>
      <c r="G13" s="5">
        <v>77.84</v>
      </c>
      <c r="H13" s="5">
        <v>69.12</v>
      </c>
      <c r="I13" s="5"/>
    </row>
    <row r="14" customFormat="1" ht="26" customHeight="1" spans="1:9">
      <c r="A14" s="3">
        <v>12</v>
      </c>
      <c r="B14" s="5" t="s">
        <v>27</v>
      </c>
      <c r="C14" s="5" t="s">
        <v>22</v>
      </c>
      <c r="D14" s="6">
        <v>2023100430422</v>
      </c>
      <c r="E14" s="6" t="s">
        <v>12</v>
      </c>
      <c r="F14" s="5">
        <v>57.4</v>
      </c>
      <c r="G14" s="5">
        <v>76.16</v>
      </c>
      <c r="H14" s="5">
        <v>64.9</v>
      </c>
      <c r="I14" s="5"/>
    </row>
    <row r="15" customFormat="1" ht="26" customHeight="1" spans="1:9">
      <c r="A15" s="3">
        <v>13</v>
      </c>
      <c r="B15" s="5" t="s">
        <v>28</v>
      </c>
      <c r="C15" s="5" t="s">
        <v>22</v>
      </c>
      <c r="D15" s="6">
        <v>2023103830419</v>
      </c>
      <c r="E15" s="6" t="s">
        <v>15</v>
      </c>
      <c r="F15" s="5">
        <v>61.7</v>
      </c>
      <c r="G15" s="5">
        <v>69.1</v>
      </c>
      <c r="H15" s="5">
        <v>64.66</v>
      </c>
      <c r="I15" s="5"/>
    </row>
    <row r="16" customFormat="1" ht="26" customHeight="1" spans="1:9">
      <c r="A16" s="3">
        <v>14</v>
      </c>
      <c r="B16" s="5" t="s">
        <v>29</v>
      </c>
      <c r="C16" s="5" t="s">
        <v>22</v>
      </c>
      <c r="D16" s="6">
        <v>2023105440425</v>
      </c>
      <c r="E16" s="6" t="s">
        <v>12</v>
      </c>
      <c r="F16" s="5">
        <v>58.6</v>
      </c>
      <c r="G16" s="5">
        <v>73.66</v>
      </c>
      <c r="H16" s="5">
        <v>64.62</v>
      </c>
      <c r="I16" s="5"/>
    </row>
    <row r="17" customFormat="1" ht="26" customHeight="1" spans="1:9">
      <c r="A17" s="3">
        <v>15</v>
      </c>
      <c r="B17" s="5" t="s">
        <v>30</v>
      </c>
      <c r="C17" s="5" t="s">
        <v>22</v>
      </c>
      <c r="D17" s="6">
        <v>2023102210420</v>
      </c>
      <c r="E17" s="6" t="s">
        <v>12</v>
      </c>
      <c r="F17" s="5">
        <v>58.6</v>
      </c>
      <c r="G17" s="5">
        <v>68.9</v>
      </c>
      <c r="H17" s="5">
        <v>62.72</v>
      </c>
      <c r="I17" s="5"/>
    </row>
    <row r="18" customFormat="1" ht="26" customHeight="1" spans="1:9">
      <c r="A18" s="3">
        <v>16</v>
      </c>
      <c r="B18" s="5" t="s">
        <v>31</v>
      </c>
      <c r="C18" s="5" t="s">
        <v>22</v>
      </c>
      <c r="D18" s="6">
        <v>2023102770427</v>
      </c>
      <c r="E18" s="6" t="s">
        <v>12</v>
      </c>
      <c r="F18" s="5">
        <v>52.5</v>
      </c>
      <c r="G18" s="5">
        <v>69.5</v>
      </c>
      <c r="H18" s="5">
        <v>59.3</v>
      </c>
      <c r="I18" s="5"/>
    </row>
    <row r="19" customFormat="1" ht="26" customHeight="1" spans="1:9">
      <c r="A19" s="3">
        <v>17</v>
      </c>
      <c r="B19" s="5" t="s">
        <v>32</v>
      </c>
      <c r="C19" s="5" t="s">
        <v>33</v>
      </c>
      <c r="D19" s="6">
        <v>2023103290510</v>
      </c>
      <c r="E19" s="6" t="str">
        <f>VLOOKUP(D:D,[1]Sheet1!$C$1:$E$65536,3,0)</f>
        <v>汉族</v>
      </c>
      <c r="F19" s="5">
        <v>70.2</v>
      </c>
      <c r="G19" s="5">
        <v>70.84</v>
      </c>
      <c r="H19" s="5">
        <f t="shared" ref="H19:H48" si="0">ROUND(F19*60%+G19*40%,2)</f>
        <v>70.46</v>
      </c>
      <c r="I19" s="5"/>
    </row>
    <row r="20" customFormat="1" ht="26" customHeight="1" spans="1:9">
      <c r="A20" s="3">
        <v>18</v>
      </c>
      <c r="B20" s="5" t="s">
        <v>34</v>
      </c>
      <c r="C20" s="5" t="s">
        <v>33</v>
      </c>
      <c r="D20" s="6">
        <v>2023107700506</v>
      </c>
      <c r="E20" s="6" t="str">
        <f>VLOOKUP(D:D,[1]Sheet1!$C$1:$E$65536,3,0)</f>
        <v>汉族</v>
      </c>
      <c r="F20" s="5">
        <v>70.8</v>
      </c>
      <c r="G20" s="5">
        <v>68.1</v>
      </c>
      <c r="H20" s="5">
        <f t="shared" si="0"/>
        <v>69.72</v>
      </c>
      <c r="I20" s="5"/>
    </row>
    <row r="21" customFormat="1" ht="26" customHeight="1" spans="1:9">
      <c r="A21" s="3">
        <v>19</v>
      </c>
      <c r="B21" s="5" t="s">
        <v>35</v>
      </c>
      <c r="C21" s="5" t="s">
        <v>33</v>
      </c>
      <c r="D21" s="6">
        <v>2023102410504</v>
      </c>
      <c r="E21" s="6" t="str">
        <f>VLOOKUP(D:D,[1]Sheet1!$C$1:$E$65536,3,0)</f>
        <v>汉族</v>
      </c>
      <c r="F21" s="5">
        <v>67.3</v>
      </c>
      <c r="G21" s="5">
        <v>70.6</v>
      </c>
      <c r="H21" s="5">
        <f t="shared" si="0"/>
        <v>68.62</v>
      </c>
      <c r="I21" s="5"/>
    </row>
    <row r="22" customFormat="1" ht="26" customHeight="1" spans="1:9">
      <c r="A22" s="3">
        <v>20</v>
      </c>
      <c r="B22" s="5" t="s">
        <v>36</v>
      </c>
      <c r="C22" s="5" t="s">
        <v>33</v>
      </c>
      <c r="D22" s="6">
        <v>2023105420502</v>
      </c>
      <c r="E22" s="6" t="str">
        <f>VLOOKUP(D:D,[1]Sheet1!$C$1:$E$65536,3,0)</f>
        <v>汉族</v>
      </c>
      <c r="F22" s="5">
        <v>65.4</v>
      </c>
      <c r="G22" s="5">
        <v>72.72</v>
      </c>
      <c r="H22" s="5">
        <f t="shared" si="0"/>
        <v>68.33</v>
      </c>
      <c r="I22" s="5"/>
    </row>
    <row r="23" customFormat="1" ht="26" customHeight="1" spans="1:9">
      <c r="A23" s="3">
        <v>21</v>
      </c>
      <c r="B23" s="5" t="s">
        <v>37</v>
      </c>
      <c r="C23" s="5" t="s">
        <v>33</v>
      </c>
      <c r="D23" s="6">
        <v>2023103680511</v>
      </c>
      <c r="E23" s="6" t="str">
        <f>VLOOKUP(D:D,[1]Sheet1!$C$1:$E$65536,3,0)</f>
        <v>蒙古族</v>
      </c>
      <c r="F23" s="5">
        <v>68.3</v>
      </c>
      <c r="G23" s="5">
        <v>68.1</v>
      </c>
      <c r="H23" s="5">
        <f t="shared" si="0"/>
        <v>68.22</v>
      </c>
      <c r="I23" s="5"/>
    </row>
    <row r="24" customFormat="1" ht="26" customHeight="1" spans="1:9">
      <c r="A24" s="3">
        <v>22</v>
      </c>
      <c r="B24" s="5" t="s">
        <v>38</v>
      </c>
      <c r="C24" s="5" t="s">
        <v>33</v>
      </c>
      <c r="D24" s="6">
        <v>2023104660512</v>
      </c>
      <c r="E24" s="6" t="str">
        <f>VLOOKUP(D:D,[1]Sheet1!$C$1:$E$65536,3,0)</f>
        <v>汉族</v>
      </c>
      <c r="F24" s="5">
        <v>68</v>
      </c>
      <c r="G24" s="5">
        <v>68.2</v>
      </c>
      <c r="H24" s="5">
        <f t="shared" si="0"/>
        <v>68.08</v>
      </c>
      <c r="I24" s="5"/>
    </row>
    <row r="25" customFormat="1" ht="26" customHeight="1" spans="1:9">
      <c r="A25" s="3">
        <v>23</v>
      </c>
      <c r="B25" s="5" t="s">
        <v>39</v>
      </c>
      <c r="C25" s="5" t="s">
        <v>33</v>
      </c>
      <c r="D25" s="6">
        <v>2023106750503</v>
      </c>
      <c r="E25" s="6" t="str">
        <f>VLOOKUP(D:D,[1]Sheet1!$C$1:$E$65536,3,0)</f>
        <v>汉族</v>
      </c>
      <c r="F25" s="5">
        <v>65.4</v>
      </c>
      <c r="G25" s="5">
        <v>67.2</v>
      </c>
      <c r="H25" s="5">
        <f t="shared" si="0"/>
        <v>66.12</v>
      </c>
      <c r="I25" s="5"/>
    </row>
    <row r="26" customFormat="1" ht="26" customHeight="1" spans="1:9">
      <c r="A26" s="3">
        <v>24</v>
      </c>
      <c r="B26" s="5" t="s">
        <v>40</v>
      </c>
      <c r="C26" s="5" t="s">
        <v>33</v>
      </c>
      <c r="D26" s="6">
        <v>2023104960513</v>
      </c>
      <c r="E26" s="6" t="str">
        <f>VLOOKUP(D:D,[1]Sheet1!$C$1:$E$65536,3,0)</f>
        <v>蒙古族</v>
      </c>
      <c r="F26" s="5">
        <v>60.1</v>
      </c>
      <c r="G26" s="5">
        <v>69.92</v>
      </c>
      <c r="H26" s="5">
        <f t="shared" si="0"/>
        <v>64.03</v>
      </c>
      <c r="I26" s="5"/>
    </row>
    <row r="27" customFormat="1" ht="26" customHeight="1" spans="1:9">
      <c r="A27" s="3">
        <v>25</v>
      </c>
      <c r="B27" s="5" t="s">
        <v>41</v>
      </c>
      <c r="C27" s="5" t="s">
        <v>33</v>
      </c>
      <c r="D27" s="6">
        <v>2023106180514</v>
      </c>
      <c r="E27" s="6" t="str">
        <f>VLOOKUP(D:D,[1]Sheet1!$C$1:$E$65536,3,0)</f>
        <v>汉族</v>
      </c>
      <c r="F27" s="5">
        <v>58.1</v>
      </c>
      <c r="G27" s="5">
        <v>68.72</v>
      </c>
      <c r="H27" s="5">
        <f t="shared" si="0"/>
        <v>62.35</v>
      </c>
      <c r="I27" s="5"/>
    </row>
    <row r="28" customFormat="1" ht="26" customHeight="1" spans="1:9">
      <c r="A28" s="3">
        <v>26</v>
      </c>
      <c r="B28" s="5" t="s">
        <v>42</v>
      </c>
      <c r="C28" s="5" t="s">
        <v>43</v>
      </c>
      <c r="D28" s="6">
        <v>2023104290207</v>
      </c>
      <c r="E28" s="6" t="str">
        <f>VLOOKUP(D:D,[1]Sheet1!$C$1:$E$65536,3,0)</f>
        <v>蒙古族</v>
      </c>
      <c r="F28" s="5">
        <v>77</v>
      </c>
      <c r="G28" s="5">
        <v>75.78</v>
      </c>
      <c r="H28" s="5">
        <f t="shared" si="0"/>
        <v>76.51</v>
      </c>
      <c r="I28" s="5"/>
    </row>
    <row r="29" customFormat="1" ht="26" customHeight="1" spans="1:9">
      <c r="A29" s="3">
        <v>27</v>
      </c>
      <c r="B29" s="5" t="s">
        <v>44</v>
      </c>
      <c r="C29" s="5" t="s">
        <v>43</v>
      </c>
      <c r="D29" s="6">
        <v>2023105610212</v>
      </c>
      <c r="E29" s="6" t="str">
        <f>VLOOKUP(D:D,[1]Sheet1!$C$1:$E$65536,3,0)</f>
        <v>汉族</v>
      </c>
      <c r="F29" s="5">
        <v>71.8</v>
      </c>
      <c r="G29" s="5">
        <v>80.66</v>
      </c>
      <c r="H29" s="5">
        <f t="shared" si="0"/>
        <v>75.34</v>
      </c>
      <c r="I29" s="5"/>
    </row>
    <row r="30" customFormat="1" ht="26" customHeight="1" spans="1:9">
      <c r="A30" s="3">
        <v>28</v>
      </c>
      <c r="B30" s="5" t="s">
        <v>45</v>
      </c>
      <c r="C30" s="5" t="s">
        <v>43</v>
      </c>
      <c r="D30" s="6">
        <v>2023101590219</v>
      </c>
      <c r="E30" s="6" t="str">
        <f>VLOOKUP(D:D,[1]Sheet1!$C$1:$E$65536,3,0)</f>
        <v>汉族</v>
      </c>
      <c r="F30" s="5">
        <v>72.1</v>
      </c>
      <c r="G30" s="5">
        <v>76.36</v>
      </c>
      <c r="H30" s="5">
        <f t="shared" si="0"/>
        <v>73.8</v>
      </c>
      <c r="I30" s="5"/>
    </row>
    <row r="31" customFormat="1" ht="26" customHeight="1" spans="1:9">
      <c r="A31" s="3">
        <v>29</v>
      </c>
      <c r="B31" s="5" t="s">
        <v>46</v>
      </c>
      <c r="C31" s="5" t="s">
        <v>43</v>
      </c>
      <c r="D31" s="6">
        <v>2023100140301</v>
      </c>
      <c r="E31" s="6" t="str">
        <f>VLOOKUP(D:D,[1]Sheet1!$C$1:$E$65536,3,0)</f>
        <v>汉族</v>
      </c>
      <c r="F31" s="5">
        <v>72.7</v>
      </c>
      <c r="G31" s="5">
        <v>75.14</v>
      </c>
      <c r="H31" s="5">
        <f t="shared" si="0"/>
        <v>73.68</v>
      </c>
      <c r="I31" s="5"/>
    </row>
    <row r="32" customFormat="1" ht="26" customHeight="1" spans="1:9">
      <c r="A32" s="3">
        <v>30</v>
      </c>
      <c r="B32" s="5" t="s">
        <v>47</v>
      </c>
      <c r="C32" s="5" t="s">
        <v>43</v>
      </c>
      <c r="D32" s="6">
        <v>2023103460204</v>
      </c>
      <c r="E32" s="6" t="str">
        <f>VLOOKUP(D:D,[1]Sheet1!$C$1:$E$65536,3,0)</f>
        <v>汉族</v>
      </c>
      <c r="F32" s="5">
        <v>71.5</v>
      </c>
      <c r="G32" s="5">
        <v>75.24</v>
      </c>
      <c r="H32" s="5">
        <f t="shared" si="0"/>
        <v>73</v>
      </c>
      <c r="I32" s="5"/>
    </row>
    <row r="33" customFormat="1" ht="26" customHeight="1" spans="1:9">
      <c r="A33" s="3">
        <v>31</v>
      </c>
      <c r="B33" s="5" t="s">
        <v>48</v>
      </c>
      <c r="C33" s="5" t="s">
        <v>43</v>
      </c>
      <c r="D33" s="6">
        <v>2023107500206</v>
      </c>
      <c r="E33" s="6" t="str">
        <f>VLOOKUP(D:D,[1]Sheet1!$C$1:$E$65536,3,0)</f>
        <v>汉族</v>
      </c>
      <c r="F33" s="5">
        <v>71.8</v>
      </c>
      <c r="G33" s="5">
        <v>73.66</v>
      </c>
      <c r="H33" s="5">
        <f t="shared" si="0"/>
        <v>72.54</v>
      </c>
      <c r="I33" s="5"/>
    </row>
    <row r="34" customFormat="1" ht="26" customHeight="1" spans="1:9">
      <c r="A34" s="3">
        <v>32</v>
      </c>
      <c r="B34" s="5" t="s">
        <v>49</v>
      </c>
      <c r="C34" s="5" t="s">
        <v>43</v>
      </c>
      <c r="D34" s="6">
        <v>2023109170305</v>
      </c>
      <c r="E34" s="6" t="str">
        <f>VLOOKUP(D:D,[1]Sheet1!$C$1:$E$65536,3,0)</f>
        <v>汉族</v>
      </c>
      <c r="F34" s="5">
        <v>70.9</v>
      </c>
      <c r="G34" s="5">
        <v>71.92</v>
      </c>
      <c r="H34" s="5">
        <f t="shared" si="0"/>
        <v>71.31</v>
      </c>
      <c r="I34" s="5"/>
    </row>
    <row r="35" customFormat="1" ht="26" customHeight="1" spans="1:9">
      <c r="A35" s="3">
        <v>33</v>
      </c>
      <c r="B35" s="5" t="s">
        <v>50</v>
      </c>
      <c r="C35" s="5" t="s">
        <v>43</v>
      </c>
      <c r="D35" s="6">
        <v>2023109500221</v>
      </c>
      <c r="E35" s="6" t="str">
        <f>VLOOKUP(D:D,[1]Sheet1!$C$1:$E$65536,3,0)</f>
        <v>汉族</v>
      </c>
      <c r="F35" s="5">
        <v>68.4</v>
      </c>
      <c r="G35" s="5">
        <v>73.64</v>
      </c>
      <c r="H35" s="5">
        <f t="shared" si="0"/>
        <v>70.5</v>
      </c>
      <c r="I35" s="5"/>
    </row>
    <row r="36" customFormat="1" ht="26" customHeight="1" spans="1:9">
      <c r="A36" s="3">
        <v>34</v>
      </c>
      <c r="B36" s="5" t="s">
        <v>51</v>
      </c>
      <c r="C36" s="5" t="s">
        <v>43</v>
      </c>
      <c r="D36" s="6">
        <v>2023103090316</v>
      </c>
      <c r="E36" s="6" t="str">
        <f>VLOOKUP(D:D,[1]Sheet1!$C$1:$E$65536,3,0)</f>
        <v>蒙古族</v>
      </c>
      <c r="F36" s="5">
        <v>68.5</v>
      </c>
      <c r="G36" s="5">
        <v>71.28</v>
      </c>
      <c r="H36" s="5">
        <f t="shared" si="0"/>
        <v>69.61</v>
      </c>
      <c r="I36" s="5"/>
    </row>
    <row r="37" customFormat="1" ht="26" customHeight="1" spans="1:9">
      <c r="A37" s="3">
        <v>35</v>
      </c>
      <c r="B37" s="5" t="s">
        <v>52</v>
      </c>
      <c r="C37" s="5" t="s">
        <v>53</v>
      </c>
      <c r="D37" s="6">
        <v>2023109850521</v>
      </c>
      <c r="E37" s="6" t="str">
        <f>VLOOKUP(D:D,[1]Sheet1!$C$1:$E$65536,3,0)</f>
        <v>汉族</v>
      </c>
      <c r="F37" s="5">
        <v>71</v>
      </c>
      <c r="G37" s="5">
        <v>79.32</v>
      </c>
      <c r="H37" s="5">
        <f t="shared" si="0"/>
        <v>74.33</v>
      </c>
      <c r="I37" s="5"/>
    </row>
    <row r="38" customFormat="1" ht="26" customHeight="1" spans="1:9">
      <c r="A38" s="3">
        <v>36</v>
      </c>
      <c r="B38" s="5" t="s">
        <v>54</v>
      </c>
      <c r="C38" s="5" t="s">
        <v>53</v>
      </c>
      <c r="D38" s="6">
        <v>2023105390520</v>
      </c>
      <c r="E38" s="6" t="str">
        <f>VLOOKUP(D:D,[1]Sheet1!$C$1:$E$65536,3,0)</f>
        <v>汉族</v>
      </c>
      <c r="F38" s="5">
        <v>57.9</v>
      </c>
      <c r="G38" s="5">
        <v>58.66</v>
      </c>
      <c r="H38" s="5">
        <f t="shared" si="0"/>
        <v>58.2</v>
      </c>
      <c r="I38" s="5"/>
    </row>
    <row r="39" customFormat="1" ht="26" customHeight="1" spans="1:9">
      <c r="A39" s="3">
        <v>37</v>
      </c>
      <c r="B39" s="5" t="s">
        <v>55</v>
      </c>
      <c r="C39" s="5" t="s">
        <v>56</v>
      </c>
      <c r="D39" s="6">
        <v>2023106940515</v>
      </c>
      <c r="E39" s="6" t="str">
        <f>VLOOKUP(D:D,[1]Sheet1!$C$1:$E$65536,3,0)</f>
        <v>汉族</v>
      </c>
      <c r="F39" s="5">
        <v>72.8</v>
      </c>
      <c r="G39" s="5">
        <v>75.38</v>
      </c>
      <c r="H39" s="5">
        <f t="shared" si="0"/>
        <v>73.83</v>
      </c>
      <c r="I39" s="5"/>
    </row>
    <row r="40" customFormat="1" ht="26" customHeight="1" spans="1:9">
      <c r="A40" s="3">
        <v>38</v>
      </c>
      <c r="B40" s="5" t="s">
        <v>57</v>
      </c>
      <c r="C40" s="5" t="s">
        <v>56</v>
      </c>
      <c r="D40" s="6">
        <v>2023109200517</v>
      </c>
      <c r="E40" s="6" t="str">
        <f>VLOOKUP(D:D,[1]Sheet1!$C$1:$E$65536,3,0)</f>
        <v>汉族</v>
      </c>
      <c r="F40" s="5">
        <v>68.4</v>
      </c>
      <c r="G40" s="5">
        <v>67.28</v>
      </c>
      <c r="H40" s="5">
        <f t="shared" si="0"/>
        <v>67.95</v>
      </c>
      <c r="I40" s="5"/>
    </row>
    <row r="41" customFormat="1" ht="26" customHeight="1" spans="1:9">
      <c r="A41" s="3">
        <v>39</v>
      </c>
      <c r="B41" s="5" t="s">
        <v>58</v>
      </c>
      <c r="C41" s="5" t="s">
        <v>56</v>
      </c>
      <c r="D41" s="6">
        <v>2023102820516</v>
      </c>
      <c r="E41" s="6" t="str">
        <f>VLOOKUP(D:D,[1]Sheet1!$C$1:$E$65536,3,0)</f>
        <v>汉族</v>
      </c>
      <c r="F41" s="5">
        <v>80.5</v>
      </c>
      <c r="G41" s="5">
        <v>-1</v>
      </c>
      <c r="H41" s="5">
        <f>ROUND(F41*60%,2)</f>
        <v>48.3</v>
      </c>
      <c r="I41" s="5"/>
    </row>
    <row r="42" customFormat="1" ht="26" customHeight="1" spans="1:9">
      <c r="A42" s="3">
        <v>40</v>
      </c>
      <c r="B42" s="5" t="s">
        <v>59</v>
      </c>
      <c r="C42" s="5" t="s">
        <v>60</v>
      </c>
      <c r="D42" s="6">
        <v>2023105600116</v>
      </c>
      <c r="E42" s="6" t="str">
        <f>VLOOKUP(D:D,[1]Sheet1!$C$1:$E$65536,3,0)</f>
        <v>汉族</v>
      </c>
      <c r="F42" s="5">
        <v>73.1</v>
      </c>
      <c r="G42" s="5">
        <v>76.42</v>
      </c>
      <c r="H42" s="5">
        <f t="shared" si="0"/>
        <v>74.43</v>
      </c>
      <c r="I42" s="5"/>
    </row>
    <row r="43" customFormat="1" ht="26" customHeight="1" spans="1:9">
      <c r="A43" s="3">
        <v>41</v>
      </c>
      <c r="B43" s="5" t="s">
        <v>61</v>
      </c>
      <c r="C43" s="5" t="s">
        <v>60</v>
      </c>
      <c r="D43" s="6">
        <v>2023104160103</v>
      </c>
      <c r="E43" s="6" t="str">
        <f>VLOOKUP(D:D,[1]Sheet1!$C$1:$E$65536,3,0)</f>
        <v>汉族</v>
      </c>
      <c r="F43" s="5">
        <v>69.7</v>
      </c>
      <c r="G43" s="5">
        <v>76.48</v>
      </c>
      <c r="H43" s="5">
        <f t="shared" si="0"/>
        <v>72.41</v>
      </c>
      <c r="I43" s="5"/>
    </row>
    <row r="44" customFormat="1" ht="26" customHeight="1" spans="1:9">
      <c r="A44" s="3">
        <v>42</v>
      </c>
      <c r="B44" s="5" t="s">
        <v>62</v>
      </c>
      <c r="C44" s="5" t="s">
        <v>60</v>
      </c>
      <c r="D44" s="6">
        <v>2023100620115</v>
      </c>
      <c r="E44" s="6" t="str">
        <f>VLOOKUP(D:D,[1]Sheet1!$C$1:$E$65536,3,0)</f>
        <v>蒙古族</v>
      </c>
      <c r="F44" s="5">
        <v>67.9</v>
      </c>
      <c r="G44" s="5">
        <v>78.22</v>
      </c>
      <c r="H44" s="5">
        <f t="shared" si="0"/>
        <v>72.03</v>
      </c>
      <c r="I44" s="5"/>
    </row>
    <row r="45" customFormat="1" ht="26" customHeight="1" spans="1:9">
      <c r="A45" s="3">
        <v>43</v>
      </c>
      <c r="B45" s="5" t="s">
        <v>63</v>
      </c>
      <c r="C45" s="5" t="s">
        <v>60</v>
      </c>
      <c r="D45" s="6">
        <v>2023109070121</v>
      </c>
      <c r="E45" s="6" t="str">
        <f>VLOOKUP(D:D,[1]Sheet1!$C$1:$E$65536,3,0)</f>
        <v>蒙古族</v>
      </c>
      <c r="F45" s="5">
        <v>67</v>
      </c>
      <c r="G45" s="5">
        <v>75.84</v>
      </c>
      <c r="H45" s="5">
        <f t="shared" si="0"/>
        <v>70.54</v>
      </c>
      <c r="I45" s="5"/>
    </row>
    <row r="46" customFormat="1" ht="26" customHeight="1" spans="1:9">
      <c r="A46" s="3">
        <v>44</v>
      </c>
      <c r="B46" s="5" t="s">
        <v>64</v>
      </c>
      <c r="C46" s="5" t="s">
        <v>60</v>
      </c>
      <c r="D46" s="6">
        <v>2023105680119</v>
      </c>
      <c r="E46" s="6" t="str">
        <f>VLOOKUP(D:D,[1]Sheet1!$C$1:$E$65536,3,0)</f>
        <v>汉族</v>
      </c>
      <c r="F46" s="5">
        <v>65.5</v>
      </c>
      <c r="G46" s="5">
        <v>77.32</v>
      </c>
      <c r="H46" s="5">
        <f t="shared" si="0"/>
        <v>70.23</v>
      </c>
      <c r="I46" s="5"/>
    </row>
    <row r="47" customFormat="1" ht="26" customHeight="1" spans="1:9">
      <c r="A47" s="3">
        <v>45</v>
      </c>
      <c r="B47" s="5" t="s">
        <v>65</v>
      </c>
      <c r="C47" s="5" t="s">
        <v>60</v>
      </c>
      <c r="D47" s="6">
        <v>2023106110127</v>
      </c>
      <c r="E47" s="6" t="str">
        <f>VLOOKUP(D:D,[1]Sheet1!$C$1:$E$65536,3,0)</f>
        <v>汉族</v>
      </c>
      <c r="F47" s="5">
        <v>66.6</v>
      </c>
      <c r="G47" s="5">
        <v>68.06</v>
      </c>
      <c r="H47" s="5">
        <f t="shared" si="0"/>
        <v>67.18</v>
      </c>
      <c r="I47" s="5"/>
    </row>
    <row r="48" customFormat="1" ht="26" customHeight="1" spans="1:9">
      <c r="A48" s="3">
        <v>46</v>
      </c>
      <c r="B48" s="5" t="s">
        <v>66</v>
      </c>
      <c r="C48" s="5" t="s">
        <v>60</v>
      </c>
      <c r="D48" s="6">
        <v>2023105580105</v>
      </c>
      <c r="E48" s="6" t="str">
        <f>VLOOKUP(D:D,[1]Sheet1!$C$1:$E$65536,3,0)</f>
        <v>汉族</v>
      </c>
      <c r="F48" s="5">
        <v>61.3</v>
      </c>
      <c r="G48" s="5">
        <v>-1</v>
      </c>
      <c r="H48" s="5">
        <f>ROUND(F48*60%,2)</f>
        <v>36.78</v>
      </c>
      <c r="I48" s="5"/>
    </row>
    <row r="49" spans="1:8">
      <c r="A49" s="7"/>
      <c r="B49" s="7"/>
      <c r="C49" s="8"/>
      <c r="D49" s="7"/>
      <c r="E49" s="7"/>
      <c r="F49" s="9"/>
      <c r="G49" s="9"/>
      <c r="H49" t="s">
        <v>67</v>
      </c>
    </row>
    <row r="50" spans="1:7">
      <c r="A50" s="7"/>
      <c r="B50" s="7"/>
      <c r="C50" s="8"/>
      <c r="D50" s="7"/>
      <c r="E50" s="7"/>
      <c r="F50" s="9"/>
      <c r="G50" s="9"/>
    </row>
    <row r="51" spans="1:7">
      <c r="A51" s="10"/>
      <c r="B51" s="10" t="s">
        <v>68</v>
      </c>
      <c r="C51" s="11"/>
      <c r="D51" s="10"/>
      <c r="E51" s="10"/>
      <c r="F51" s="10" t="s">
        <v>69</v>
      </c>
      <c r="G51" s="10"/>
    </row>
    <row r="52" spans="1:7">
      <c r="A52" s="10"/>
      <c r="B52" s="10" t="s">
        <v>70</v>
      </c>
      <c r="C52" s="11"/>
      <c r="D52" s="10"/>
      <c r="E52" s="10"/>
      <c r="F52" s="10" t="s">
        <v>70</v>
      </c>
      <c r="G52" s="10"/>
    </row>
  </sheetData>
  <sortState ref="B3:J48">
    <sortCondition ref="H3:H48" descending="1"/>
  </sortState>
  <mergeCells count="2">
    <mergeCell ref="A1:I1"/>
    <mergeCell ref="F49:G49"/>
  </mergeCells>
  <pageMargins left="0.275" right="0.236111111111111" top="0.629861111111111" bottom="0.550694444444444" header="0.354166666666667" footer="0.8263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WPS_1487142421</cp:lastModifiedBy>
  <dcterms:created xsi:type="dcterms:W3CDTF">2023-11-06T01:29:00Z</dcterms:created>
  <dcterms:modified xsi:type="dcterms:W3CDTF">2023-11-18T11:18:43Z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A732859EC7DB48F99AE84587EC143474_13</vt:lpwstr>
  </property>
  <property fmtid="{D5CDD505-2E9C-101B-9397-08002B2CF9AE}" pid="3" name="KSOProductBuildVer">
    <vt:lpwstr>2052-12.1.0.15712</vt:lpwstr>
  </property>
</Properties>
</file>